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5" windowWidth="10320" windowHeight="7815"/>
  </bookViews>
  <sheets>
    <sheet name="Eingabe" sheetId="1" r:id="rId1"/>
    <sheet name="Text " sheetId="3" r:id="rId2"/>
    <sheet name="Auswertungsergebnisse" sheetId="2" r:id="rId3"/>
  </sheets>
  <definedNames>
    <definedName name="Fragebogen_Nr.">Eingabe!$A:$A</definedName>
  </definedNames>
  <calcPr calcId="125725"/>
</workbook>
</file>

<file path=xl/calcChain.xml><?xml version="1.0" encoding="utf-8"?>
<calcChain xmlns="http://schemas.openxmlformats.org/spreadsheetml/2006/main">
  <c r="B45" i="2"/>
  <c r="B46"/>
  <c r="B47"/>
  <c r="B27"/>
  <c r="B26"/>
  <c r="H2"/>
  <c r="G2"/>
  <c r="F2"/>
  <c r="E2"/>
  <c r="D2"/>
  <c r="B9"/>
  <c r="B8"/>
  <c r="B7"/>
  <c r="B6"/>
  <c r="B5"/>
  <c r="H43"/>
  <c r="G43"/>
  <c r="F43"/>
  <c r="E43"/>
  <c r="D43"/>
  <c r="H42"/>
  <c r="G42"/>
  <c r="F42"/>
  <c r="E42"/>
  <c r="D42"/>
  <c r="H41"/>
  <c r="G41"/>
  <c r="F41"/>
  <c r="E41"/>
  <c r="D41"/>
  <c r="H40"/>
  <c r="G40"/>
  <c r="F40"/>
  <c r="E40"/>
  <c r="D40"/>
  <c r="H39"/>
  <c r="G39"/>
  <c r="F39"/>
  <c r="E39"/>
  <c r="D39"/>
  <c r="H38"/>
  <c r="G38"/>
  <c r="F38"/>
  <c r="E38"/>
  <c r="D38"/>
  <c r="H37"/>
  <c r="G37"/>
  <c r="F37"/>
  <c r="E37"/>
  <c r="D37"/>
  <c r="H35"/>
  <c r="G35"/>
  <c r="F35"/>
  <c r="E35"/>
  <c r="D35"/>
  <c r="H34"/>
  <c r="G34"/>
  <c r="F34"/>
  <c r="E34"/>
  <c r="D34"/>
  <c r="H33"/>
  <c r="G33"/>
  <c r="F33"/>
  <c r="E33"/>
  <c r="D33"/>
  <c r="H32"/>
  <c r="G32"/>
  <c r="F32"/>
  <c r="E32"/>
  <c r="D32"/>
  <c r="H31"/>
  <c r="G31"/>
  <c r="F31"/>
  <c r="E31"/>
  <c r="D31"/>
  <c r="H30"/>
  <c r="G30"/>
  <c r="F30"/>
  <c r="E30"/>
  <c r="D30"/>
  <c r="H28"/>
  <c r="G28"/>
  <c r="F28"/>
  <c r="E28"/>
  <c r="D28"/>
  <c r="H27"/>
  <c r="G27"/>
  <c r="F27"/>
  <c r="D27"/>
  <c r="E27"/>
  <c r="H26"/>
  <c r="G26"/>
  <c r="F26"/>
  <c r="E26"/>
  <c r="D26"/>
  <c r="H25"/>
  <c r="G25"/>
  <c r="F25"/>
  <c r="E25"/>
  <c r="D25"/>
  <c r="H24"/>
  <c r="G24"/>
  <c r="F24"/>
  <c r="E24"/>
  <c r="D24"/>
  <c r="H23"/>
  <c r="G23"/>
  <c r="F23"/>
  <c r="E23"/>
  <c r="D23"/>
  <c r="H22"/>
  <c r="G22"/>
  <c r="F22"/>
  <c r="E22"/>
  <c r="D22"/>
  <c r="H21"/>
  <c r="G21"/>
  <c r="F21"/>
  <c r="E21"/>
  <c r="D21"/>
  <c r="H19"/>
  <c r="G19"/>
  <c r="F19"/>
  <c r="E19"/>
  <c r="D19"/>
  <c r="H18"/>
  <c r="G18"/>
  <c r="F18"/>
  <c r="E18"/>
  <c r="D18"/>
  <c r="H17"/>
  <c r="G17"/>
  <c r="F17"/>
  <c r="E17"/>
  <c r="D17"/>
  <c r="H16"/>
  <c r="G16"/>
  <c r="F16"/>
  <c r="E16"/>
  <c r="D16"/>
  <c r="H15"/>
  <c r="G15"/>
  <c r="F15"/>
  <c r="E15"/>
  <c r="D15"/>
  <c r="H14"/>
  <c r="G14"/>
  <c r="F14"/>
  <c r="E14"/>
  <c r="D14"/>
  <c r="H13"/>
  <c r="G13"/>
  <c r="F13"/>
  <c r="E13"/>
  <c r="D13"/>
  <c r="H12"/>
  <c r="G12"/>
  <c r="F12"/>
  <c r="E12"/>
  <c r="D12"/>
  <c r="H11"/>
  <c r="G11"/>
  <c r="F11"/>
  <c r="D11"/>
  <c r="E11"/>
  <c r="I2" l="1"/>
  <c r="B48"/>
  <c r="I12"/>
  <c r="I11"/>
  <c r="I21"/>
  <c r="I43"/>
  <c r="I42"/>
  <c r="I41"/>
  <c r="I40"/>
  <c r="I39"/>
  <c r="I38"/>
  <c r="I37"/>
  <c r="I35"/>
  <c r="I34"/>
  <c r="I33"/>
  <c r="I32"/>
  <c r="I31"/>
  <c r="I30"/>
  <c r="I28"/>
  <c r="I27"/>
  <c r="I26"/>
  <c r="I25"/>
  <c r="I24"/>
  <c r="I23"/>
  <c r="I22"/>
  <c r="I19"/>
  <c r="I18"/>
  <c r="I17"/>
  <c r="I16"/>
  <c r="I15"/>
  <c r="I14"/>
  <c r="I13"/>
  <c r="B25"/>
  <c r="B43"/>
  <c r="B42"/>
  <c r="B41"/>
  <c r="B40"/>
  <c r="B39"/>
  <c r="B38"/>
  <c r="B37"/>
  <c r="B35"/>
  <c r="B34"/>
  <c r="B33"/>
  <c r="B32"/>
  <c r="B31"/>
  <c r="B30"/>
  <c r="B28"/>
  <c r="B24"/>
  <c r="B23"/>
  <c r="B22"/>
  <c r="B21"/>
  <c r="B19"/>
  <c r="B18"/>
  <c r="B17"/>
  <c r="B16"/>
  <c r="B15"/>
  <c r="B14"/>
  <c r="B13"/>
  <c r="B12"/>
  <c r="B11"/>
  <c r="B4"/>
  <c r="B2"/>
</calcChain>
</file>

<file path=xl/comments1.xml><?xml version="1.0" encoding="utf-8"?>
<comments xmlns="http://schemas.openxmlformats.org/spreadsheetml/2006/main">
  <authors>
    <author>prakti2</author>
    <author>Heike Ziesmann</author>
  </authors>
  <commentList>
    <comment ref="B1" authorId="0">
      <text>
        <r>
          <rPr>
            <sz val="11"/>
            <color indexed="81"/>
            <rFont val="Calibri"/>
            <family val="2"/>
            <scheme val="minor"/>
          </rPr>
          <t>Wie findest du die 
Mensa ganz allgemein?</t>
        </r>
      </text>
    </comment>
    <comment ref="C1" authorId="0">
      <text>
        <r>
          <rPr>
            <sz val="11"/>
            <color indexed="81"/>
            <rFont val="Calibri"/>
            <family val="2"/>
            <scheme val="minor"/>
          </rPr>
          <t>Wie oft isst du normalerweise in der Mensa?</t>
        </r>
      </text>
    </comment>
    <comment ref="I1" authorId="0">
      <text>
        <r>
          <rPr>
            <sz val="11"/>
            <color indexed="81"/>
            <rFont val="Calibri"/>
            <family val="2"/>
            <scheme val="minor"/>
          </rPr>
          <t xml:space="preserve">Wie findest du das </t>
        </r>
        <r>
          <rPr>
            <u/>
            <sz val="11"/>
            <color indexed="81"/>
            <rFont val="Calibri"/>
            <family val="2"/>
            <scheme val="minor"/>
          </rPr>
          <t>Essen</t>
        </r>
        <r>
          <rPr>
            <sz val="11"/>
            <color indexed="81"/>
            <rFont val="Calibri"/>
            <family val="2"/>
            <scheme val="minor"/>
          </rPr>
          <t xml:space="preserve"> in der Mensa?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" authorId="0">
      <text>
        <r>
          <rPr>
            <sz val="11"/>
            <color indexed="81"/>
            <rFont val="Calibri"/>
            <family val="2"/>
            <scheme val="minor"/>
          </rPr>
          <t xml:space="preserve">Wie ist es in deiner </t>
        </r>
        <r>
          <rPr>
            <u/>
            <sz val="11"/>
            <color indexed="81"/>
            <rFont val="Calibri"/>
            <family val="2"/>
            <scheme val="minor"/>
          </rPr>
          <t>Mensa</t>
        </r>
        <r>
          <rPr>
            <sz val="11"/>
            <color indexed="81"/>
            <rFont val="Calibri"/>
            <family val="2"/>
            <scheme val="minor"/>
          </rPr>
          <t xml:space="preserve"> so?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" authorId="0">
      <text>
        <r>
          <rPr>
            <sz val="11"/>
            <color indexed="81"/>
            <rFont val="Calibri"/>
            <family val="2"/>
            <scheme val="minor"/>
          </rPr>
          <t>Wie stehst du zu folgenden Aussagen?</t>
        </r>
      </text>
    </comment>
    <comment ref="AF1" authorId="1">
      <text>
        <r>
          <rPr>
            <sz val="11"/>
            <color indexed="81"/>
            <rFont val="Calibri"/>
            <family val="2"/>
            <scheme val="minor"/>
          </rPr>
          <t>Warum isst du nicht in der Mensa?</t>
        </r>
      </text>
    </comment>
    <comment ref="AM1" authorId="1">
      <text>
        <r>
          <rPr>
            <sz val="11"/>
            <color indexed="81"/>
            <rFont val="Calibri"/>
            <family val="2"/>
            <scheme val="minor"/>
          </rPr>
          <t>Bitte ausfüllen: Du bist...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2" authorId="0">
      <text>
        <r>
          <rPr>
            <sz val="11"/>
            <color indexed="81"/>
            <rFont val="Calibri"/>
            <family val="2"/>
            <scheme val="minor"/>
          </rPr>
          <t>Es gibt jeden Tag etwas zu Essen, das mir schmeckt.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2" authorId="0">
      <text>
        <r>
          <rPr>
            <sz val="11"/>
            <color indexed="81"/>
            <rFont val="Calibri"/>
            <family val="2"/>
            <scheme val="minor"/>
          </rPr>
          <t>Ich muss lange warten beim Essen holen.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2" authorId="0">
      <text>
        <r>
          <rPr>
            <sz val="11"/>
            <color indexed="81"/>
            <rFont val="Calibri"/>
            <family val="2"/>
            <scheme val="minor"/>
          </rPr>
          <t>In der Mensa ist das Bezahlen sehr einfach.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2" authorId="0">
      <text>
        <r>
          <rPr>
            <sz val="11"/>
            <color indexed="81"/>
            <rFont val="Calibri"/>
            <family val="2"/>
            <scheme val="minor"/>
          </rPr>
          <t>Ich kann das Essen ganz einfach bestellen.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D2" authorId="0">
      <text>
        <r>
          <rPr>
            <sz val="11"/>
            <color indexed="81"/>
            <rFont val="Calibri"/>
            <family val="2"/>
            <scheme val="minor"/>
          </rPr>
          <t>Es ist total kompliziert sich in der Mensa Essen zu holen.</t>
        </r>
      </text>
    </comment>
    <comment ref="AE2" authorId="0">
      <text>
        <r>
          <rPr>
            <sz val="11"/>
            <color indexed="81"/>
            <rFont val="Calibri"/>
            <family val="2"/>
            <scheme val="minor"/>
          </rPr>
          <t>Ich bin mit dem Angebot an Getränken sehr zufrieden.</t>
        </r>
      </text>
    </comment>
    <comment ref="AN2" authorId="0">
      <text>
        <r>
          <rPr>
            <sz val="11"/>
            <color indexed="81"/>
            <rFont val="Calibri"/>
            <family val="2"/>
            <scheme val="minor"/>
          </rPr>
          <t>Bitte nur Ziffern eintragen!!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<sst xmlns="http://schemas.openxmlformats.org/spreadsheetml/2006/main" count="134" uniqueCount="85">
  <si>
    <t>Frage 1</t>
  </si>
  <si>
    <t>nie</t>
  </si>
  <si>
    <t>Frage 3</t>
  </si>
  <si>
    <t>Geschmack</t>
  </si>
  <si>
    <t>Würzung</t>
  </si>
  <si>
    <t>Preis</t>
  </si>
  <si>
    <t>Portionsgröße</t>
  </si>
  <si>
    <t>Temperatur</t>
  </si>
  <si>
    <t>Gesundheitswirkung</t>
  </si>
  <si>
    <t>Präsentation</t>
  </si>
  <si>
    <t>Frage 4</t>
  </si>
  <si>
    <t>Lautstärke</t>
  </si>
  <si>
    <t>Gemütlichkeit</t>
  </si>
  <si>
    <t>Geruch</t>
  </si>
  <si>
    <t>Platz</t>
  </si>
  <si>
    <t>Freundlichkeit Personal</t>
  </si>
  <si>
    <t>Cool</t>
  </si>
  <si>
    <t>Frage 5</t>
  </si>
  <si>
    <t>A1</t>
  </si>
  <si>
    <t>A2</t>
  </si>
  <si>
    <t>A3</t>
  </si>
  <si>
    <t>A4</t>
  </si>
  <si>
    <t>A5</t>
  </si>
  <si>
    <t>A6</t>
  </si>
  <si>
    <t>Frage 8</t>
  </si>
  <si>
    <t>Frage 11</t>
  </si>
  <si>
    <t>Klassenstufe</t>
  </si>
  <si>
    <t>schlechter Geschmack</t>
  </si>
  <si>
    <t>lieber in der Stadt</t>
  </si>
  <si>
    <t>Essen mitgebracht</t>
  </si>
  <si>
    <t>Freunde essen woanders</t>
  </si>
  <si>
    <t>mittags zuhause</t>
  </si>
  <si>
    <t>weiblich</t>
  </si>
  <si>
    <t>männlich</t>
  </si>
  <si>
    <t>Mensa ist uncool</t>
  </si>
  <si>
    <t>seltener</t>
  </si>
  <si>
    <t>Frage 6</t>
  </si>
  <si>
    <t>Geschlecht</t>
  </si>
  <si>
    <t>keine Angabe</t>
  </si>
  <si>
    <t>4-5x in der Woche</t>
  </si>
  <si>
    <t>3x in der Woche</t>
  </si>
  <si>
    <t>2x in der Woche</t>
  </si>
  <si>
    <t>1x in der Woche</t>
  </si>
  <si>
    <t>Garzustand</t>
  </si>
  <si>
    <t>Auswahl</t>
  </si>
  <si>
    <t>Coolness</t>
  </si>
  <si>
    <t>Helligkeit</t>
  </si>
  <si>
    <t>Aussehen</t>
  </si>
  <si>
    <t>Essen zu teuer</t>
  </si>
  <si>
    <t>Frage 9</t>
  </si>
  <si>
    <t>Anzahl Nennungen</t>
  </si>
  <si>
    <t>Lautsärke</t>
  </si>
  <si>
    <t>gesamt</t>
  </si>
  <si>
    <t>Häufigkeiten</t>
  </si>
  <si>
    <t>Mensa allgemein</t>
  </si>
  <si>
    <t>Was ist dein Lieblingsgericht?</t>
  </si>
  <si>
    <t>Was gefällt dir am besten an deiner Mensa?</t>
  </si>
  <si>
    <t>Worüber hast du dich schon einmal geärgert?</t>
  </si>
  <si>
    <t>Warum isst du nicht in der Mensa?</t>
  </si>
  <si>
    <t>Was würdest du dir für deine Mensa wünschen?</t>
  </si>
  <si>
    <t>Raum und Einrichtung</t>
  </si>
  <si>
    <t xml:space="preserve">Essen </t>
  </si>
  <si>
    <t>Sonstiges</t>
  </si>
  <si>
    <t>Frage 2</t>
  </si>
  <si>
    <t>Frage 7</t>
  </si>
  <si>
    <t>andere Gründe</t>
  </si>
  <si>
    <t>Frage 10.1</t>
  </si>
  <si>
    <t>Frage 10.2</t>
  </si>
  <si>
    <t>Frage 10.3</t>
  </si>
  <si>
    <t>Mittelwerte</t>
  </si>
  <si>
    <t>Ich bin mit dem Angebot an Getränken sehr zufrieden</t>
  </si>
  <si>
    <t>n=</t>
  </si>
  <si>
    <t>FB Nr.</t>
  </si>
  <si>
    <t>Es gibt jeden Tag estwas zu Essen, das mir schmeckt.</t>
  </si>
  <si>
    <t>Ich muss lange warten beim Essen holen.</t>
  </si>
  <si>
    <t>In der Mensa ist das Bezahlen sehr einfach.</t>
  </si>
  <si>
    <t>Ich kann das Essen ganz einfach bestellen.</t>
  </si>
  <si>
    <t>Es ist total kompliziert sich i. d. Mensa Essen zu holen.</t>
  </si>
  <si>
    <t>Weil ich in der Stadt esse.</t>
  </si>
  <si>
    <t>Weil meine Freunde woanders essen.</t>
  </si>
  <si>
    <t>Weil das Essen schlecht schmeckt.</t>
  </si>
  <si>
    <t>Weil die Mensa uncool ist.</t>
  </si>
  <si>
    <t>Weil ich das Essen von daheim mitbringe.</t>
  </si>
  <si>
    <t>Weil ich mittags zuhause esse.</t>
  </si>
  <si>
    <t>Weil das Essen zu teuer ist.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</si>
</sst>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indexed="81"/>
      <name val="Calibri"/>
      <family val="2"/>
      <scheme val="minor"/>
    </font>
    <font>
      <u/>
      <sz val="11"/>
      <color indexed="8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3" borderId="0" xfId="0" applyFill="1" applyBorder="1"/>
    <xf numFmtId="0" fontId="0" fillId="3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0" xfId="0" applyFill="1" applyBorder="1"/>
    <xf numFmtId="0" fontId="0" fillId="0" borderId="3" xfId="0" applyBorder="1"/>
    <xf numFmtId="0" fontId="0" fillId="0" borderId="4" xfId="0" applyBorder="1"/>
    <xf numFmtId="0" fontId="0" fillId="3" borderId="0" xfId="0" applyNumberFormat="1" applyFill="1" applyBorder="1"/>
    <xf numFmtId="2" fontId="0" fillId="0" borderId="3" xfId="0" applyNumberFormat="1" applyBorder="1"/>
    <xf numFmtId="49" fontId="0" fillId="2" borderId="5" xfId="0" applyNumberFormat="1" applyFill="1" applyBorder="1" applyAlignment="1" applyProtection="1">
      <alignment textRotation="90"/>
    </xf>
    <xf numFmtId="49" fontId="0" fillId="2" borderId="3" xfId="0" applyNumberFormat="1" applyFill="1" applyBorder="1" applyAlignment="1" applyProtection="1">
      <alignment textRotation="90"/>
    </xf>
    <xf numFmtId="49" fontId="0" fillId="2" borderId="4" xfId="0" applyNumberFormat="1" applyFill="1" applyBorder="1" applyAlignment="1" applyProtection="1">
      <alignment textRotation="90"/>
    </xf>
    <xf numFmtId="49" fontId="0" fillId="2" borderId="3" xfId="0" applyNumberFormat="1" applyFill="1" applyBorder="1" applyAlignment="1">
      <alignment textRotation="90"/>
    </xf>
    <xf numFmtId="49" fontId="0" fillId="2" borderId="4" xfId="0" applyNumberFormat="1" applyFill="1" applyBorder="1" applyAlignment="1">
      <alignment textRotation="90"/>
    </xf>
    <xf numFmtId="0" fontId="0" fillId="0" borderId="8" xfId="0" applyBorder="1"/>
    <xf numFmtId="49" fontId="0" fillId="2" borderId="10" xfId="0" applyNumberFormat="1" applyFill="1" applyBorder="1" applyAlignment="1">
      <alignment textRotation="90"/>
    </xf>
    <xf numFmtId="49" fontId="4" fillId="0" borderId="0" xfId="0" applyNumberFormat="1" applyFont="1" applyFill="1" applyBorder="1"/>
    <xf numFmtId="49" fontId="0" fillId="0" borderId="0" xfId="0" applyNumberFormat="1" applyFill="1" applyBorder="1" applyAlignment="1">
      <alignment textRotation="90"/>
    </xf>
    <xf numFmtId="49" fontId="0" fillId="2" borderId="10" xfId="0" applyNumberFormat="1" applyFill="1" applyBorder="1" applyAlignment="1" applyProtection="1">
      <alignment textRotation="90"/>
    </xf>
    <xf numFmtId="0" fontId="0" fillId="0" borderId="0" xfId="0" applyFill="1"/>
    <xf numFmtId="0" fontId="0" fillId="2" borderId="6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0" borderId="20" xfId="0" applyFill="1" applyBorder="1"/>
    <xf numFmtId="0" fontId="0" fillId="0" borderId="21" xfId="0" applyBorder="1"/>
    <xf numFmtId="0" fontId="0" fillId="0" borderId="20" xfId="0" applyBorder="1"/>
    <xf numFmtId="0" fontId="4" fillId="0" borderId="0" xfId="0" applyFont="1" applyFill="1" applyBorder="1"/>
    <xf numFmtId="49" fontId="4" fillId="3" borderId="11" xfId="0" applyNumberFormat="1" applyFont="1" applyFill="1" applyBorder="1" applyAlignment="1" applyProtection="1">
      <alignment horizontal="right"/>
    </xf>
    <xf numFmtId="49" fontId="4" fillId="3" borderId="22" xfId="0" applyNumberFormat="1" applyFont="1" applyFill="1" applyBorder="1" applyProtection="1"/>
    <xf numFmtId="49" fontId="0" fillId="2" borderId="18" xfId="0" applyNumberFormat="1" applyFill="1" applyBorder="1" applyAlignment="1" applyProtection="1">
      <alignment horizontal="right" textRotation="90"/>
    </xf>
    <xf numFmtId="49" fontId="0" fillId="2" borderId="19" xfId="0" applyNumberFormat="1" applyFill="1" applyBorder="1" applyAlignment="1">
      <alignment textRotation="90"/>
    </xf>
    <xf numFmtId="0" fontId="0" fillId="0" borderId="20" xfId="0" applyNumberFormat="1" applyBorder="1" applyAlignment="1">
      <alignment horizontal="right"/>
    </xf>
    <xf numFmtId="49" fontId="0" fillId="0" borderId="20" xfId="0" applyNumberFormat="1" applyBorder="1" applyAlignment="1">
      <alignment horizontal="right"/>
    </xf>
    <xf numFmtId="0" fontId="0" fillId="0" borderId="0" xfId="0" applyNumberFormat="1" applyBorder="1"/>
    <xf numFmtId="0" fontId="0" fillId="0" borderId="0" xfId="0" applyNumberFormat="1" applyBorder="1" applyAlignment="1"/>
    <xf numFmtId="0" fontId="0" fillId="0" borderId="3" xfId="0" applyNumberFormat="1" applyBorder="1"/>
    <xf numFmtId="2" fontId="0" fillId="0" borderId="0" xfId="0" applyNumberFormat="1" applyBorder="1"/>
    <xf numFmtId="1" fontId="0" fillId="0" borderId="0" xfId="0" applyNumberFormat="1" applyBorder="1"/>
    <xf numFmtId="0" fontId="0" fillId="0" borderId="10" xfId="0" applyBorder="1"/>
    <xf numFmtId="49" fontId="0" fillId="0" borderId="8" xfId="0" applyNumberFormat="1" applyBorder="1"/>
    <xf numFmtId="49" fontId="0" fillId="0" borderId="10" xfId="0" applyNumberFormat="1" applyBorder="1"/>
    <xf numFmtId="0" fontId="0" fillId="3" borderId="8" xfId="0" applyFill="1" applyBorder="1"/>
    <xf numFmtId="0" fontId="4" fillId="3" borderId="27" xfId="0" applyFont="1" applyFill="1" applyBorder="1"/>
    <xf numFmtId="0" fontId="0" fillId="3" borderId="14" xfId="0" applyNumberFormat="1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2" xfId="0" applyFill="1" applyBorder="1"/>
    <xf numFmtId="0" fontId="0" fillId="3" borderId="15" xfId="0" applyFill="1" applyBorder="1"/>
    <xf numFmtId="0" fontId="0" fillId="2" borderId="28" xfId="0" applyFill="1" applyBorder="1"/>
    <xf numFmtId="0" fontId="0" fillId="0" borderId="19" xfId="0" applyBorder="1"/>
    <xf numFmtId="0" fontId="4" fillId="3" borderId="29" xfId="0" applyFont="1" applyFill="1" applyBorder="1"/>
    <xf numFmtId="0" fontId="0" fillId="3" borderId="21" xfId="0" applyFill="1" applyBorder="1"/>
    <xf numFmtId="0" fontId="0" fillId="2" borderId="29" xfId="0" applyFill="1" applyBorder="1"/>
    <xf numFmtId="0" fontId="0" fillId="2" borderId="29" xfId="0" applyFill="1" applyBorder="1" applyAlignment="1">
      <alignment horizontal="left"/>
    </xf>
    <xf numFmtId="0" fontId="0" fillId="0" borderId="31" xfId="0" applyNumberFormat="1" applyBorder="1"/>
    <xf numFmtId="49" fontId="0" fillId="0" borderId="32" xfId="0" applyNumberFormat="1" applyBorder="1"/>
    <xf numFmtId="0" fontId="0" fillId="0" borderId="31" xfId="0" applyBorder="1"/>
    <xf numFmtId="0" fontId="0" fillId="0" borderId="33" xfId="0" applyBorder="1"/>
    <xf numFmtId="0" fontId="0" fillId="0" borderId="34" xfId="0" applyBorder="1"/>
    <xf numFmtId="0" fontId="0" fillId="2" borderId="30" xfId="0" applyFill="1" applyBorder="1" applyAlignment="1">
      <alignment horizontal="left"/>
    </xf>
    <xf numFmtId="0" fontId="0" fillId="2" borderId="28" xfId="0" applyFont="1" applyFill="1" applyBorder="1"/>
    <xf numFmtId="2" fontId="0" fillId="0" borderId="3" xfId="0" applyNumberFormat="1" applyFont="1" applyBorder="1"/>
    <xf numFmtId="0" fontId="0" fillId="0" borderId="10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19" xfId="0" applyFont="1" applyBorder="1"/>
    <xf numFmtId="0" fontId="0" fillId="0" borderId="0" xfId="0" applyFont="1" applyBorder="1"/>
    <xf numFmtId="49" fontId="4" fillId="3" borderId="13" xfId="0" applyNumberFormat="1" applyFont="1" applyFill="1" applyBorder="1" applyAlignment="1">
      <alignment horizontal="center"/>
    </xf>
    <xf numFmtId="49" fontId="4" fillId="3" borderId="15" xfId="0" applyNumberFormat="1" applyFont="1" applyFill="1" applyBorder="1" applyAlignment="1">
      <alignment horizontal="center"/>
    </xf>
    <xf numFmtId="49" fontId="4" fillId="3" borderId="14" xfId="0" applyNumberFormat="1" applyFont="1" applyFill="1" applyBorder="1" applyAlignment="1" applyProtection="1">
      <alignment horizontal="center"/>
    </xf>
    <xf numFmtId="49" fontId="4" fillId="3" borderId="13" xfId="0" applyNumberFormat="1" applyFont="1" applyFill="1" applyBorder="1" applyAlignment="1" applyProtection="1">
      <alignment horizontal="center"/>
    </xf>
    <xf numFmtId="49" fontId="4" fillId="3" borderId="12" xfId="0" applyNumberFormat="1" applyFont="1" applyFill="1" applyBorder="1" applyAlignment="1" applyProtection="1">
      <alignment horizontal="center"/>
    </xf>
    <xf numFmtId="49" fontId="4" fillId="3" borderId="14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workbookViewId="0">
      <selection activeCell="G21" sqref="G21"/>
    </sheetView>
  </sheetViews>
  <sheetFormatPr baseColWidth="10" defaultRowHeight="15"/>
  <cols>
    <col min="1" max="1" width="6.28515625" style="41" bestFit="1" customWidth="1"/>
    <col min="2" max="2" width="7.28515625" style="2" bestFit="1" customWidth="1"/>
    <col min="3" max="8" width="3.7109375" style="3" bestFit="1" customWidth="1"/>
    <col min="9" max="9" width="3.7109375" style="18" bestFit="1" customWidth="1"/>
    <col min="10" max="16" width="3.7109375" style="3" bestFit="1" customWidth="1"/>
    <col min="17" max="17" width="3.7109375" style="1" bestFit="1" customWidth="1"/>
    <col min="18" max="21" width="3.7109375" style="3" bestFit="1" customWidth="1"/>
    <col min="22" max="23" width="3.7109375" style="3" customWidth="1"/>
    <col min="24" max="25" width="3.7109375" style="3" bestFit="1" customWidth="1"/>
    <col min="26" max="26" width="3.7109375" style="18" bestFit="1" customWidth="1"/>
    <col min="27" max="30" width="3.7109375" style="3" bestFit="1" customWidth="1"/>
    <col min="31" max="31" width="3.7109375" style="1" bestFit="1" customWidth="1"/>
    <col min="32" max="38" width="3.7109375" style="3" bestFit="1" customWidth="1"/>
    <col min="39" max="39" width="3.7109375" style="18" bestFit="1" customWidth="1"/>
    <col min="40" max="40" width="3.7109375" style="33" bestFit="1" customWidth="1"/>
  </cols>
  <sheetData>
    <row r="1" spans="1:40" s="20" customFormat="1">
      <c r="A1" s="36" t="s">
        <v>72</v>
      </c>
      <c r="B1" s="37" t="s">
        <v>0</v>
      </c>
      <c r="C1" s="78" t="s">
        <v>2</v>
      </c>
      <c r="D1" s="78"/>
      <c r="E1" s="78"/>
      <c r="F1" s="78"/>
      <c r="G1" s="78"/>
      <c r="H1" s="78"/>
      <c r="I1" s="79" t="s">
        <v>10</v>
      </c>
      <c r="J1" s="78"/>
      <c r="K1" s="78"/>
      <c r="L1" s="78"/>
      <c r="M1" s="78"/>
      <c r="N1" s="78"/>
      <c r="O1" s="78"/>
      <c r="P1" s="78"/>
      <c r="Q1" s="80"/>
      <c r="R1" s="78" t="s">
        <v>17</v>
      </c>
      <c r="S1" s="78"/>
      <c r="T1" s="78"/>
      <c r="U1" s="78"/>
      <c r="V1" s="78"/>
      <c r="W1" s="78"/>
      <c r="X1" s="78"/>
      <c r="Y1" s="78"/>
      <c r="Z1" s="79" t="s">
        <v>36</v>
      </c>
      <c r="AA1" s="78"/>
      <c r="AB1" s="78"/>
      <c r="AC1" s="78"/>
      <c r="AD1" s="78"/>
      <c r="AE1" s="80"/>
      <c r="AF1" s="81" t="s">
        <v>49</v>
      </c>
      <c r="AG1" s="81"/>
      <c r="AH1" s="81"/>
      <c r="AI1" s="81"/>
      <c r="AJ1" s="81"/>
      <c r="AK1" s="81"/>
      <c r="AL1" s="81"/>
      <c r="AM1" s="76" t="s">
        <v>25</v>
      </c>
      <c r="AN1" s="77"/>
    </row>
    <row r="2" spans="1:40" s="21" customFormat="1" ht="123">
      <c r="A2" s="38"/>
      <c r="B2" s="13"/>
      <c r="C2" s="14" t="s">
        <v>39</v>
      </c>
      <c r="D2" s="14" t="s">
        <v>40</v>
      </c>
      <c r="E2" s="14" t="s">
        <v>41</v>
      </c>
      <c r="F2" s="14" t="s">
        <v>42</v>
      </c>
      <c r="G2" s="14" t="s">
        <v>35</v>
      </c>
      <c r="H2" s="14" t="s">
        <v>1</v>
      </c>
      <c r="I2" s="22" t="s">
        <v>3</v>
      </c>
      <c r="J2" s="14" t="s">
        <v>4</v>
      </c>
      <c r="K2" s="14" t="s">
        <v>5</v>
      </c>
      <c r="L2" s="14" t="s">
        <v>6</v>
      </c>
      <c r="M2" s="14" t="s">
        <v>43</v>
      </c>
      <c r="N2" s="14" t="s">
        <v>7</v>
      </c>
      <c r="O2" s="14" t="s">
        <v>8</v>
      </c>
      <c r="P2" s="14" t="s">
        <v>9</v>
      </c>
      <c r="Q2" s="15" t="s">
        <v>44</v>
      </c>
      <c r="R2" s="14" t="s">
        <v>45</v>
      </c>
      <c r="S2" s="14" t="s">
        <v>46</v>
      </c>
      <c r="T2" s="14" t="s">
        <v>11</v>
      </c>
      <c r="U2" s="14" t="s">
        <v>12</v>
      </c>
      <c r="V2" s="14" t="s">
        <v>13</v>
      </c>
      <c r="W2" s="14" t="s">
        <v>47</v>
      </c>
      <c r="X2" s="14" t="s">
        <v>14</v>
      </c>
      <c r="Y2" s="14" t="s">
        <v>15</v>
      </c>
      <c r="Z2" s="22" t="s">
        <v>18</v>
      </c>
      <c r="AA2" s="14" t="s">
        <v>19</v>
      </c>
      <c r="AB2" s="14" t="s">
        <v>20</v>
      </c>
      <c r="AC2" s="16" t="s">
        <v>21</v>
      </c>
      <c r="AD2" s="16" t="s">
        <v>22</v>
      </c>
      <c r="AE2" s="17" t="s">
        <v>23</v>
      </c>
      <c r="AF2" s="16" t="s">
        <v>30</v>
      </c>
      <c r="AG2" s="16" t="s">
        <v>28</v>
      </c>
      <c r="AH2" s="16" t="s">
        <v>27</v>
      </c>
      <c r="AI2" s="16" t="s">
        <v>34</v>
      </c>
      <c r="AJ2" s="16" t="s">
        <v>29</v>
      </c>
      <c r="AK2" s="16" t="s">
        <v>31</v>
      </c>
      <c r="AL2" s="16" t="s">
        <v>48</v>
      </c>
      <c r="AM2" s="19" t="s">
        <v>37</v>
      </c>
      <c r="AN2" s="39" t="s">
        <v>26</v>
      </c>
    </row>
    <row r="3" spans="1:40">
      <c r="A3" s="40">
        <v>1</v>
      </c>
      <c r="K3" s="8"/>
      <c r="L3" s="8"/>
      <c r="M3" s="8"/>
      <c r="N3" s="8"/>
      <c r="O3" s="8"/>
      <c r="P3" s="8"/>
      <c r="R3" s="8"/>
      <c r="S3" s="8"/>
      <c r="T3" s="8"/>
      <c r="U3" s="8"/>
      <c r="V3" s="8"/>
      <c r="W3" s="8"/>
      <c r="X3" s="8"/>
      <c r="Y3" s="8"/>
      <c r="AA3" s="8"/>
      <c r="AB3" s="8"/>
      <c r="AC3" s="8"/>
      <c r="AD3" s="8"/>
      <c r="AF3" s="8"/>
      <c r="AG3" s="8"/>
      <c r="AH3" s="8"/>
      <c r="AI3" s="8"/>
      <c r="AJ3" s="8"/>
      <c r="AK3" s="8"/>
      <c r="AL3" s="8"/>
    </row>
    <row r="4" spans="1:40">
      <c r="A4" s="40">
        <v>2</v>
      </c>
      <c r="L4" s="8"/>
      <c r="M4" s="8"/>
      <c r="N4" s="8"/>
      <c r="O4" s="8"/>
      <c r="P4" s="8"/>
      <c r="R4" s="8"/>
      <c r="S4" s="8"/>
      <c r="T4" s="8"/>
      <c r="U4" s="8"/>
      <c r="V4" s="8"/>
      <c r="W4" s="8"/>
      <c r="X4" s="8"/>
      <c r="Y4" s="8"/>
      <c r="AA4" s="8"/>
      <c r="AB4" s="8"/>
      <c r="AC4" s="8"/>
      <c r="AD4" s="8"/>
      <c r="AF4" s="8"/>
      <c r="AG4" s="8"/>
      <c r="AH4" s="8"/>
      <c r="AI4" s="8"/>
      <c r="AJ4" s="8"/>
      <c r="AK4" s="8"/>
      <c r="AL4" s="8"/>
    </row>
    <row r="5" spans="1:40">
      <c r="A5" s="40">
        <v>3</v>
      </c>
      <c r="K5" s="8"/>
      <c r="L5" s="8"/>
      <c r="M5" s="8"/>
      <c r="N5" s="8"/>
      <c r="O5" s="8"/>
      <c r="P5" s="8"/>
      <c r="R5" s="8"/>
      <c r="S5" s="8"/>
      <c r="T5" s="8"/>
      <c r="U5" s="8"/>
      <c r="V5" s="8"/>
      <c r="W5" s="8"/>
      <c r="X5" s="8"/>
      <c r="Y5" s="8"/>
      <c r="AA5" s="8"/>
      <c r="AB5" s="8"/>
      <c r="AC5" s="8"/>
      <c r="AD5" s="8"/>
      <c r="AF5" s="8"/>
      <c r="AG5" s="8"/>
      <c r="AH5" s="8"/>
      <c r="AI5" s="8"/>
      <c r="AJ5" s="8"/>
      <c r="AK5" s="8"/>
      <c r="AL5" s="8"/>
    </row>
    <row r="6" spans="1:40">
      <c r="A6" s="40">
        <v>4</v>
      </c>
      <c r="J6" s="8"/>
      <c r="K6" s="8"/>
      <c r="L6" s="8"/>
      <c r="M6" s="8"/>
      <c r="N6" s="8"/>
      <c r="O6" s="8"/>
      <c r="P6" s="8"/>
      <c r="R6" s="8"/>
      <c r="S6" s="8"/>
      <c r="T6" s="8"/>
      <c r="U6" s="8"/>
      <c r="V6" s="8"/>
      <c r="W6" s="8"/>
      <c r="X6" s="8"/>
      <c r="Y6" s="8"/>
      <c r="AF6" s="8"/>
      <c r="AG6" s="8"/>
      <c r="AH6" s="8"/>
      <c r="AI6" s="8"/>
      <c r="AJ6" s="8"/>
      <c r="AK6" s="8"/>
      <c r="AL6" s="8"/>
    </row>
    <row r="7" spans="1:40">
      <c r="A7" s="40">
        <v>5</v>
      </c>
      <c r="J7" s="8"/>
      <c r="K7" s="8"/>
      <c r="L7" s="8"/>
      <c r="M7" s="8"/>
      <c r="N7" s="8"/>
      <c r="O7" s="8"/>
      <c r="P7" s="8"/>
      <c r="R7" s="8"/>
      <c r="S7" s="8"/>
      <c r="T7" s="8"/>
      <c r="U7" s="8"/>
      <c r="V7" s="8"/>
      <c r="W7" s="8"/>
      <c r="X7" s="8"/>
      <c r="Y7" s="8"/>
      <c r="AA7" s="8"/>
      <c r="AB7" s="8"/>
      <c r="AC7" s="8"/>
      <c r="AD7" s="8"/>
      <c r="AF7" s="8"/>
      <c r="AG7" s="8"/>
      <c r="AH7" s="8"/>
      <c r="AI7" s="8"/>
      <c r="AJ7" s="8"/>
      <c r="AK7" s="8"/>
      <c r="AL7" s="8"/>
    </row>
    <row r="8" spans="1:40">
      <c r="A8" s="40">
        <v>6</v>
      </c>
      <c r="J8" s="8"/>
      <c r="K8" s="8"/>
      <c r="L8" s="8"/>
      <c r="M8" s="8"/>
      <c r="N8" s="8"/>
      <c r="O8" s="8"/>
      <c r="P8" s="8"/>
      <c r="R8" s="8"/>
      <c r="S8" s="8"/>
      <c r="T8" s="8"/>
      <c r="U8" s="8"/>
      <c r="V8" s="8"/>
      <c r="W8" s="8"/>
      <c r="X8" s="8"/>
      <c r="Y8" s="8"/>
      <c r="AA8" s="8"/>
      <c r="AB8" s="8"/>
      <c r="AC8" s="8"/>
      <c r="AD8" s="8"/>
      <c r="AF8" s="8"/>
      <c r="AG8" s="8"/>
      <c r="AH8" s="8"/>
      <c r="AI8" s="8"/>
      <c r="AJ8" s="8"/>
      <c r="AK8" s="8"/>
      <c r="AL8" s="8"/>
    </row>
    <row r="9" spans="1:40">
      <c r="A9" s="40">
        <v>7</v>
      </c>
      <c r="J9" s="8"/>
      <c r="K9" s="8"/>
      <c r="L9" s="8"/>
      <c r="M9" s="8"/>
      <c r="N9" s="8"/>
      <c r="O9" s="8"/>
      <c r="P9" s="8"/>
      <c r="R9" s="8"/>
      <c r="S9" s="8"/>
      <c r="T9" s="8"/>
      <c r="U9" s="8"/>
      <c r="V9" s="8"/>
      <c r="W9" s="8"/>
      <c r="X9" s="8"/>
      <c r="Y9" s="8"/>
      <c r="AA9" s="8"/>
      <c r="AB9" s="8"/>
      <c r="AC9" s="8"/>
      <c r="AD9" s="8"/>
      <c r="AF9" s="8"/>
      <c r="AG9" s="8"/>
      <c r="AH9" s="8"/>
      <c r="AI9" s="8"/>
      <c r="AJ9" s="8"/>
      <c r="AK9" s="8"/>
      <c r="AL9" s="8"/>
    </row>
    <row r="10" spans="1:40">
      <c r="A10" s="40">
        <v>8</v>
      </c>
      <c r="AF10" s="8"/>
      <c r="AG10" s="8"/>
      <c r="AH10" s="8"/>
      <c r="AI10" s="8"/>
      <c r="AJ10" s="8"/>
      <c r="AK10" s="8"/>
      <c r="AL10" s="8"/>
    </row>
    <row r="11" spans="1:40">
      <c r="A11" s="40">
        <v>9</v>
      </c>
      <c r="G11" s="8"/>
      <c r="J11" s="8"/>
      <c r="K11" s="8"/>
      <c r="L11" s="8"/>
      <c r="M11" s="8"/>
      <c r="N11" s="8"/>
      <c r="O11" s="8"/>
      <c r="P11" s="8"/>
      <c r="R11" s="8"/>
      <c r="S11" s="8"/>
      <c r="T11" s="8"/>
      <c r="U11" s="8"/>
      <c r="V11" s="8"/>
      <c r="W11" s="8"/>
      <c r="X11" s="8"/>
      <c r="Y11" s="8"/>
      <c r="AA11" s="8"/>
      <c r="AB11" s="8"/>
      <c r="AC11" s="8"/>
      <c r="AD11" s="8"/>
    </row>
    <row r="12" spans="1:40">
      <c r="A12" s="40">
        <v>10</v>
      </c>
      <c r="J12" s="8"/>
      <c r="K12" s="8"/>
      <c r="L12" s="8"/>
      <c r="M12" s="8"/>
      <c r="N12" s="8"/>
      <c r="O12" s="8"/>
      <c r="P12" s="8"/>
      <c r="R12" s="8"/>
      <c r="S12" s="8"/>
      <c r="T12" s="8"/>
      <c r="U12" s="8"/>
      <c r="V12" s="8"/>
      <c r="W12" s="8"/>
      <c r="X12" s="8"/>
      <c r="Y12" s="8"/>
      <c r="AA12" s="8"/>
      <c r="AB12" s="8"/>
      <c r="AC12" s="8"/>
      <c r="AD12" s="8"/>
    </row>
    <row r="13" spans="1:40">
      <c r="A13" s="40">
        <v>11</v>
      </c>
      <c r="G13" s="8"/>
      <c r="J13" s="8"/>
      <c r="K13" s="8"/>
      <c r="L13" s="8"/>
      <c r="M13" s="8"/>
      <c r="N13" s="8"/>
      <c r="O13" s="8"/>
      <c r="P13" s="8"/>
      <c r="R13" s="8"/>
      <c r="S13" s="8"/>
      <c r="T13" s="8"/>
      <c r="U13" s="8"/>
      <c r="V13" s="8"/>
      <c r="W13" s="8"/>
      <c r="X13" s="8"/>
      <c r="Y13" s="8"/>
      <c r="AA13" s="8"/>
      <c r="AB13" s="8"/>
      <c r="AC13" s="8"/>
      <c r="AD13" s="8"/>
    </row>
    <row r="14" spans="1:40">
      <c r="A14" s="40">
        <v>12</v>
      </c>
      <c r="J14" s="8"/>
      <c r="K14" s="8"/>
      <c r="L14" s="8"/>
      <c r="M14" s="8"/>
      <c r="N14" s="8"/>
      <c r="O14" s="8"/>
      <c r="P14" s="8"/>
      <c r="R14" s="8"/>
      <c r="S14" s="8"/>
      <c r="T14" s="8"/>
      <c r="U14" s="8"/>
      <c r="V14" s="8"/>
      <c r="W14" s="8"/>
      <c r="X14" s="8"/>
      <c r="Y14" s="8"/>
      <c r="AA14" s="8"/>
      <c r="AB14" s="8"/>
      <c r="AC14" s="8"/>
      <c r="AD14" s="8"/>
    </row>
    <row r="15" spans="1:40">
      <c r="A15" s="40">
        <v>13</v>
      </c>
      <c r="J15" s="8"/>
      <c r="K15" s="8"/>
      <c r="L15" s="8"/>
      <c r="M15" s="8"/>
      <c r="N15" s="8"/>
      <c r="O15" s="8"/>
      <c r="P15" s="8"/>
      <c r="R15" s="8"/>
      <c r="S15" s="8"/>
      <c r="T15" s="8"/>
      <c r="U15" s="8"/>
      <c r="V15" s="8"/>
      <c r="W15" s="8"/>
      <c r="X15" s="8"/>
      <c r="Y15" s="8"/>
      <c r="AA15" s="8"/>
      <c r="AB15" s="8"/>
      <c r="AC15" s="8"/>
      <c r="AD15" s="8"/>
      <c r="AF15" s="8"/>
      <c r="AG15" s="8"/>
      <c r="AH15" s="8"/>
      <c r="AI15" s="8"/>
      <c r="AJ15" s="8"/>
      <c r="AK15" s="8"/>
      <c r="AL15" s="8"/>
    </row>
    <row r="16" spans="1:40">
      <c r="A16" s="40">
        <v>14</v>
      </c>
      <c r="AI16" s="8"/>
      <c r="AJ16" s="8"/>
      <c r="AK16" s="8"/>
      <c r="AL16" s="8"/>
    </row>
  </sheetData>
  <mergeCells count="6">
    <mergeCell ref="AM1:AN1"/>
    <mergeCell ref="C1:H1"/>
    <mergeCell ref="I1:Q1"/>
    <mergeCell ref="R1:Y1"/>
    <mergeCell ref="Z1:AE1"/>
    <mergeCell ref="AF1:AL1"/>
  </mergeCells>
  <dataValidations count="11">
    <dataValidation type="whole" allowBlank="1" showInputMessage="1" showErrorMessage="1" errorTitle="Ungültiger Wert" error="Sie haben einen Wert kleiner als 1 oder größer als 5 eingegeben. Bitte geben Sie einen gültigen Wert ein. " sqref="Z19:AL31 X3:AK8 I3:Q8 I9:Y1048576 B13123:B1048576">
      <formula1>1</formula1>
      <formula2>5</formula2>
    </dataValidation>
    <dataValidation type="whole" operator="equal" allowBlank="1" showInputMessage="1" showErrorMessage="1" errorTitle="Ungültiger Wert" error="Sie haben einen Wert größer 1 eingegeben. Bitte geben Sie einen gültigen Wert ein." sqref="C7384:H1048576">
      <formula1>1</formula1>
    </dataValidation>
    <dataValidation type="whole" allowBlank="1" showInputMessage="1" showErrorMessage="1" errorTitle="Ungültiger Wert" error="Sie haben einen Wert kleiner als 1 oder größer als 13 eingegeben. Bitte geben Sie einen gültigen Wert ein. Dankeschön :o)" sqref="AN3 AN5:AN1048576">
      <formula1>1</formula1>
      <formula2>13</formula2>
    </dataValidation>
    <dataValidation type="whole" allowBlank="1" showInputMessage="1" showErrorMessage="1" errorTitle="Ungültiger Wert" error="Sie haben einen Wert kleiner als 1 oder größer als 13 eingegeben. Bitte geben Sie einen gültigen Wert ein. " sqref="AN4">
      <formula1>1</formula1>
      <formula2>13</formula2>
    </dataValidation>
    <dataValidation type="whole" allowBlank="1" showInputMessage="1" showErrorMessage="1" errorTitle="Ungültiger Wert" error="Sie haben einen Wert kleiner als 1 oder größer als 5 eingegeben. Bitte geben Sie einen gültigen Wert ein. " promptTitle="gültige Werte" prompt="Stimmt auf jeden Fall = 5_x000a_Stimmt  = 4_x000a_Geht so = 3_x000a_Stimmt nicht = 2_x000a_Stimmt auf keinen Fall = 1" sqref="Z1:AE2 Z9:AE18 Z32:AE1048576">
      <formula1>1</formula1>
      <formula2>5</formula2>
    </dataValidation>
    <dataValidation type="whole" allowBlank="1" showInputMessage="1" showErrorMessage="1" errorTitle="Ungültiger Wert" error="Sie haben einen Wert kleiner als 1 oder größer als 5 eingegeben. Bitte geben Sie einen gültigen Wert ein. " promptTitle="gültige Werte" prompt="Stimmt auf jeden Fall = 5_x000a_Stimmt = 4_x000a_Geht so = 3_x000a_Stimmt nicht = 2_x000a_Stimmt auf keinen Fall = 1_x000a_" sqref="AF1:AK2 AF9:AK18 AL1:AL18 AF32:AL1048576">
      <formula1>1</formula1>
      <formula2>5</formula2>
    </dataValidation>
    <dataValidation type="whole" allowBlank="1" showInputMessage="1" showErrorMessage="1" errorTitle="Ungültiger Wert" error="Sie haben einen Wert kleiner als 0 oder größer als 2 eingegeben. Bitte geben Sie einen gültigen Wert ein." promptTitle="gültige Werte" prompt="weiblich = 1_x000a_männlich = 2_x000a_keine Angabe = 0" sqref="AM1:AM1048576">
      <formula1>0</formula1>
      <formula2>2</formula2>
    </dataValidation>
    <dataValidation type="whole" allowBlank="1" showInputMessage="1" showErrorMessage="1" errorTitle="Ungültiger Wert" error="Sie haben einen Wert kleiner als 1 oder größer als 5 eingegeben. Bitte geben Sie einen gültigen Wert ein." sqref="S4:W8">
      <formula1>1</formula1>
      <formula2>5</formula2>
    </dataValidation>
    <dataValidation type="whole" allowBlank="1" showInputMessage="1" showErrorMessage="1" error="Sie haben einen Wert kleiner als 1 oder größer als 5 eingegeben. Bitte geben Sie einen gültigen Wert ein." promptTitle="Ungültiger Wert" sqref="R3:R8">
      <formula1>1</formula1>
      <formula2>5</formula2>
    </dataValidation>
    <dataValidation allowBlank="1" showInputMessage="1" showErrorMessage="1" prompt="1 = :( :(_x000a_2 = :(_x000a_3 = :I_x000a_4 = :)_x000a_5 = :) :)" sqref="B3:B13122"/>
    <dataValidation type="whole" operator="equal" allowBlank="1" showInputMessage="1" showErrorMessage="1" errorTitle="Ungültiger Wert" error="Sie haben einen Wert kleiner oder größer als 1 eingegeben. Bitte geben Sie einen gültigen Wert ein." sqref="C3:H7383">
      <formula1>1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D23" sqref="D23"/>
    </sheetView>
  </sheetViews>
  <sheetFormatPr baseColWidth="10" defaultRowHeight="15"/>
  <cols>
    <col min="1" max="1" width="26.7109375" style="34" customWidth="1"/>
    <col min="2" max="2" width="18" style="1" bestFit="1" customWidth="1"/>
    <col min="3" max="3" width="38.28515625" style="18" customWidth="1"/>
    <col min="4" max="4" width="18" style="1" bestFit="1" customWidth="1"/>
    <col min="5" max="5" width="40.140625" style="18" customWidth="1"/>
    <col min="6" max="6" width="18" style="1" bestFit="1" customWidth="1"/>
    <col min="7" max="7" width="30.7109375" style="18" customWidth="1"/>
    <col min="8" max="8" width="18" style="1" bestFit="1" customWidth="1"/>
    <col min="9" max="9" width="42.7109375" style="18" customWidth="1"/>
    <col min="10" max="10" width="18" style="1" bestFit="1" customWidth="1"/>
    <col min="11" max="11" width="44.140625" style="18" bestFit="1" customWidth="1"/>
    <col min="12" max="12" width="18" style="3" bestFit="1" customWidth="1"/>
    <col min="13" max="13" width="42.7109375" style="18" customWidth="1"/>
    <col min="14" max="14" width="18" style="33" bestFit="1" customWidth="1"/>
    <col min="15" max="16384" width="11.42578125" style="3"/>
  </cols>
  <sheetData>
    <row r="1" spans="1:14" s="35" customFormat="1">
      <c r="A1" s="85" t="s">
        <v>63</v>
      </c>
      <c r="B1" s="86"/>
      <c r="C1" s="82" t="s">
        <v>64</v>
      </c>
      <c r="D1" s="84"/>
      <c r="E1" s="82" t="s">
        <v>24</v>
      </c>
      <c r="F1" s="84"/>
      <c r="G1" s="82" t="s">
        <v>49</v>
      </c>
      <c r="H1" s="84"/>
      <c r="I1" s="82" t="s">
        <v>66</v>
      </c>
      <c r="J1" s="84"/>
      <c r="K1" s="82" t="s">
        <v>67</v>
      </c>
      <c r="L1" s="84"/>
      <c r="M1" s="82" t="s">
        <v>68</v>
      </c>
      <c r="N1" s="83"/>
    </row>
    <row r="2" spans="1:14" s="8" customFormat="1">
      <c r="A2" s="28" t="s">
        <v>55</v>
      </c>
      <c r="B2" s="25"/>
      <c r="C2" s="24" t="s">
        <v>56</v>
      </c>
      <c r="D2" s="25"/>
      <c r="E2" s="24" t="s">
        <v>57</v>
      </c>
      <c r="F2" s="25"/>
      <c r="G2" s="24" t="s">
        <v>58</v>
      </c>
      <c r="H2" s="25"/>
      <c r="I2" s="24" t="s">
        <v>59</v>
      </c>
      <c r="J2" s="25"/>
      <c r="K2" s="24" t="s">
        <v>59</v>
      </c>
      <c r="L2" s="26"/>
      <c r="M2" s="24" t="s">
        <v>59</v>
      </c>
      <c r="N2" s="29"/>
    </row>
    <row r="3" spans="1:14" s="8" customFormat="1">
      <c r="A3" s="30"/>
      <c r="B3" s="7" t="s">
        <v>50</v>
      </c>
      <c r="C3" s="27"/>
      <c r="D3" s="7" t="s">
        <v>50</v>
      </c>
      <c r="E3" s="27"/>
      <c r="F3" s="7" t="s">
        <v>50</v>
      </c>
      <c r="G3" s="27" t="s">
        <v>65</v>
      </c>
      <c r="H3" s="7" t="s">
        <v>50</v>
      </c>
      <c r="I3" s="27" t="s">
        <v>60</v>
      </c>
      <c r="J3" s="7" t="s">
        <v>50</v>
      </c>
      <c r="K3" s="27" t="s">
        <v>61</v>
      </c>
      <c r="L3" s="6" t="s">
        <v>50</v>
      </c>
      <c r="M3" s="27" t="s">
        <v>62</v>
      </c>
      <c r="N3" s="31" t="s">
        <v>50</v>
      </c>
    </row>
    <row r="7" spans="1:14">
      <c r="A7" s="32"/>
      <c r="L7" s="8"/>
    </row>
    <row r="8" spans="1:14">
      <c r="A8" s="32"/>
    </row>
    <row r="9" spans="1:14">
      <c r="A9" s="32"/>
    </row>
    <row r="10" spans="1:14">
      <c r="A10" s="32"/>
    </row>
    <row r="11" spans="1:14">
      <c r="A11" s="32"/>
    </row>
  </sheetData>
  <mergeCells count="7">
    <mergeCell ref="M1:N1"/>
    <mergeCell ref="C1:D1"/>
    <mergeCell ref="A1:B1"/>
    <mergeCell ref="I1:J1"/>
    <mergeCell ref="G1:H1"/>
    <mergeCell ref="E1:F1"/>
    <mergeCell ref="K1:L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95"/>
  <sheetViews>
    <sheetView workbookViewId="0">
      <selection activeCell="M18" sqref="M18"/>
    </sheetView>
  </sheetViews>
  <sheetFormatPr baseColWidth="10" defaultRowHeight="15"/>
  <cols>
    <col min="1" max="1" width="49.28515625" style="2" bestFit="1" customWidth="1"/>
    <col min="2" max="2" width="12" style="42" bestFit="1" customWidth="1"/>
    <col min="3" max="3" width="12.42578125" style="18" bestFit="1" customWidth="1"/>
    <col min="4" max="5" width="2.7109375" style="3" customWidth="1"/>
    <col min="6" max="6" width="2.5703125" style="3" customWidth="1"/>
    <col min="7" max="7" width="3" style="3" customWidth="1"/>
    <col min="8" max="8" width="2.85546875" style="1" customWidth="1"/>
    <col min="9" max="9" width="7.42578125" style="1" bestFit="1" customWidth="1"/>
  </cols>
  <sheetData>
    <row r="1" spans="1:31" s="8" customFormat="1">
      <c r="A1" s="51" t="s">
        <v>0</v>
      </c>
      <c r="B1" s="52" t="s">
        <v>69</v>
      </c>
      <c r="C1" s="53" t="s">
        <v>53</v>
      </c>
      <c r="D1" s="54">
        <v>1</v>
      </c>
      <c r="E1" s="54">
        <v>2</v>
      </c>
      <c r="F1" s="54">
        <v>3</v>
      </c>
      <c r="G1" s="54">
        <v>4</v>
      </c>
      <c r="H1" s="55">
        <v>5</v>
      </c>
      <c r="I1" s="56" t="s">
        <v>52</v>
      </c>
    </row>
    <row r="2" spans="1:31" s="9" customFormat="1">
      <c r="A2" s="57" t="s">
        <v>54</v>
      </c>
      <c r="B2" s="12" t="e">
        <f>AVERAGE(Eingabe!B:B)</f>
        <v>#DIV/0!</v>
      </c>
      <c r="C2" s="47"/>
      <c r="D2" s="9">
        <f>COUNTIF(Eingabe!$B:$B,1)</f>
        <v>0</v>
      </c>
      <c r="E2" s="9">
        <f>COUNTIF(Eingabe!$B:$B,2)</f>
        <v>0</v>
      </c>
      <c r="F2" s="9">
        <f>COUNTIF(Eingabe!$B:$B,3)</f>
        <v>0</v>
      </c>
      <c r="G2" s="9">
        <f>COUNTIF(Eingabe!$B:$B,4)</f>
        <v>0</v>
      </c>
      <c r="H2" s="10">
        <f>COUNTIF(Eingabe!$B:$B,5)</f>
        <v>0</v>
      </c>
      <c r="I2" s="58">
        <f>SUM(D2:H2)</f>
        <v>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>
      <c r="A3" s="59" t="s">
        <v>2</v>
      </c>
      <c r="B3" s="11"/>
      <c r="C3" s="50"/>
      <c r="D3" s="4"/>
      <c r="E3" s="4"/>
      <c r="F3" s="4"/>
      <c r="G3" s="4"/>
      <c r="H3" s="5"/>
      <c r="I3" s="60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>
      <c r="A4" s="61" t="s">
        <v>39</v>
      </c>
      <c r="B4" s="43">
        <f>SUM(Eingabe!C:C)</f>
        <v>0</v>
      </c>
      <c r="I4" s="3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>
      <c r="A5" s="61" t="s">
        <v>40</v>
      </c>
      <c r="B5" s="42">
        <f>SUM(Eingabe!D:D)</f>
        <v>0</v>
      </c>
      <c r="I5" s="3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>
      <c r="A6" s="61" t="s">
        <v>41</v>
      </c>
      <c r="B6" s="42">
        <f>SUM(Eingabe!E:E)</f>
        <v>0</v>
      </c>
      <c r="I6" s="3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>
      <c r="A7" s="61" t="s">
        <v>42</v>
      </c>
      <c r="B7" s="42">
        <f>SUM(Eingabe!F:F)</f>
        <v>0</v>
      </c>
      <c r="C7" s="48"/>
      <c r="I7" s="3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>
      <c r="A8" s="61" t="s">
        <v>35</v>
      </c>
      <c r="B8" s="42">
        <f>SUM(Eingabe!G:G)</f>
        <v>0</v>
      </c>
      <c r="C8" s="48"/>
      <c r="I8" s="3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s="9" customFormat="1">
      <c r="A9" s="57" t="s">
        <v>1</v>
      </c>
      <c r="B9" s="44">
        <f>SUM(Eingabe!H:H)</f>
        <v>0</v>
      </c>
      <c r="C9" s="49"/>
      <c r="H9" s="10"/>
      <c r="I9" s="5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s="23" customFormat="1">
      <c r="A10" s="59" t="s">
        <v>10</v>
      </c>
      <c r="B10" s="11" t="s">
        <v>69</v>
      </c>
      <c r="C10" s="50" t="s">
        <v>53</v>
      </c>
      <c r="D10" s="4">
        <v>1</v>
      </c>
      <c r="E10" s="4">
        <v>2</v>
      </c>
      <c r="F10" s="4">
        <v>3</v>
      </c>
      <c r="G10" s="4">
        <v>4</v>
      </c>
      <c r="H10" s="5">
        <v>5</v>
      </c>
      <c r="I10" s="60" t="s">
        <v>52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>
      <c r="A11" s="61" t="s">
        <v>3</v>
      </c>
      <c r="B11" s="45" t="e">
        <f>AVERAGE(Eingabe!I:I)</f>
        <v>#DIV/0!</v>
      </c>
      <c r="D11" s="3">
        <f>COUNTIF(Eingabe!$I:$I,1)</f>
        <v>0</v>
      </c>
      <c r="E11" s="3">
        <f>COUNTIF(Eingabe!$I:$I,2)</f>
        <v>0</v>
      </c>
      <c r="F11" s="3">
        <f>COUNTIF(Eingabe!$I:$I,3)</f>
        <v>0</v>
      </c>
      <c r="G11" s="3">
        <f>COUNTIF(Eingabe!$I:$I,4)</f>
        <v>0</v>
      </c>
      <c r="H11" s="1">
        <f>COUNTIF(Eingabe!$I:$I,5)</f>
        <v>0</v>
      </c>
      <c r="I11" s="33">
        <f>SUM(D11:H11)</f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>
      <c r="A12" s="61" t="s">
        <v>4</v>
      </c>
      <c r="B12" s="45" t="e">
        <f>AVERAGE(Eingabe!J:J)</f>
        <v>#DIV/0!</v>
      </c>
      <c r="D12" s="3">
        <f>COUNTIF(Eingabe!$J:$J,1)</f>
        <v>0</v>
      </c>
      <c r="E12" s="3">
        <f>COUNTIF(Eingabe!$J:$J,2)</f>
        <v>0</v>
      </c>
      <c r="F12" s="3">
        <f>COUNTIF(Eingabe!$J:$J,3)</f>
        <v>0</v>
      </c>
      <c r="G12" s="3">
        <f>COUNTIF(Eingabe!$J:$J,4)</f>
        <v>0</v>
      </c>
      <c r="H12" s="1">
        <f>COUNTIF(Eingabe!$J:$J,5)</f>
        <v>0</v>
      </c>
      <c r="I12" s="33">
        <f t="shared" ref="I12:I19" si="0">SUM(D12:H12)</f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>
      <c r="A13" s="61" t="s">
        <v>5</v>
      </c>
      <c r="B13" s="45" t="e">
        <f>AVERAGE(Eingabe!K:K)</f>
        <v>#DIV/0!</v>
      </c>
      <c r="D13" s="3">
        <f>COUNTIF(Eingabe!$K:$K,1)</f>
        <v>0</v>
      </c>
      <c r="E13" s="3">
        <f>COUNTIF(Eingabe!$K:$K,2)</f>
        <v>0</v>
      </c>
      <c r="F13" s="3">
        <f>COUNTIF(Eingabe!$K:$K,3)</f>
        <v>0</v>
      </c>
      <c r="G13" s="3">
        <f>COUNTIF(Eingabe!$K:$K,4)</f>
        <v>0</v>
      </c>
      <c r="H13" s="1">
        <f>COUNTIF(Eingabe!$K:$K,5)</f>
        <v>0</v>
      </c>
      <c r="I13" s="33">
        <f t="shared" si="0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>
      <c r="A14" s="61" t="s">
        <v>6</v>
      </c>
      <c r="B14" s="45" t="e">
        <f>AVERAGE(Eingabe!L:L)</f>
        <v>#DIV/0!</v>
      </c>
      <c r="D14" s="3">
        <f>COUNTIF(Eingabe!$L:$L,1)</f>
        <v>0</v>
      </c>
      <c r="E14" s="3">
        <f>COUNTIF(Eingabe!$L:$L,2)</f>
        <v>0</v>
      </c>
      <c r="F14" s="3">
        <f>COUNTIF(Eingabe!$L:$L,3)</f>
        <v>0</v>
      </c>
      <c r="G14" s="3">
        <f>COUNTIF(Eingabe!$L:$L,4)</f>
        <v>0</v>
      </c>
      <c r="H14" s="1">
        <f>COUNTIF(Eingabe!$L:$L,5)</f>
        <v>0</v>
      </c>
      <c r="I14" s="33">
        <f t="shared" si="0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>
      <c r="A15" s="61" t="s">
        <v>43</v>
      </c>
      <c r="B15" s="45" t="e">
        <f>AVERAGE(Eingabe!M:M)</f>
        <v>#DIV/0!</v>
      </c>
      <c r="D15" s="3">
        <f>COUNTIF(Eingabe!$M:$M,1)</f>
        <v>0</v>
      </c>
      <c r="E15" s="3">
        <f>COUNTIF(Eingabe!$M:$M,2)</f>
        <v>0</v>
      </c>
      <c r="F15" s="3">
        <f>COUNTIF(Eingabe!$M:$M,3)</f>
        <v>0</v>
      </c>
      <c r="G15" s="3">
        <f>COUNTIF(Eingabe!$M:$M,4)</f>
        <v>0</v>
      </c>
      <c r="H15" s="1">
        <f>COUNTIF(Eingabe!$M:$M,5)</f>
        <v>0</v>
      </c>
      <c r="I15" s="33">
        <f t="shared" si="0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>
      <c r="A16" s="61" t="s">
        <v>7</v>
      </c>
      <c r="B16" s="45" t="e">
        <f>AVERAGE(Eingabe!N:N)</f>
        <v>#DIV/0!</v>
      </c>
      <c r="D16" s="3">
        <f>COUNTIF(Eingabe!$N:$N,1)</f>
        <v>0</v>
      </c>
      <c r="E16" s="3">
        <f>COUNTIF(Eingabe!$N:$N,2)</f>
        <v>0</v>
      </c>
      <c r="F16" s="3">
        <f>COUNTIF(Eingabe!$N:$N,3)</f>
        <v>0</v>
      </c>
      <c r="G16" s="3">
        <f>COUNTIF(Eingabe!$N:$N,4)</f>
        <v>0</v>
      </c>
      <c r="H16" s="1">
        <f>COUNTIF(Eingabe!$N:$N,5)</f>
        <v>0</v>
      </c>
      <c r="I16" s="33">
        <f t="shared" si="0"/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>
      <c r="A17" s="61" t="s">
        <v>8</v>
      </c>
      <c r="B17" s="45" t="e">
        <f>AVERAGE(Eingabe!O:O)</f>
        <v>#DIV/0!</v>
      </c>
      <c r="D17" s="3">
        <f>COUNTIF(Eingabe!$O:$O,1)</f>
        <v>0</v>
      </c>
      <c r="E17" s="3">
        <f>COUNTIF(Eingabe!$O:$O,2)</f>
        <v>0</v>
      </c>
      <c r="F17" s="3">
        <f>COUNTIF(Eingabe!$O:$O,3)</f>
        <v>0</v>
      </c>
      <c r="G17" s="3">
        <f>COUNTIF(Eingabe!$O:$O,4)</f>
        <v>0</v>
      </c>
      <c r="H17" s="1">
        <f>COUNTIF(Eingabe!$O:$O,5)</f>
        <v>0</v>
      </c>
      <c r="I17" s="33">
        <f t="shared" si="0"/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>
      <c r="A18" s="61" t="s">
        <v>9</v>
      </c>
      <c r="B18" s="45" t="e">
        <f>AVERAGE(Eingabe!P:P)</f>
        <v>#DIV/0!</v>
      </c>
      <c r="D18" s="3">
        <f>COUNTIF(Eingabe!$P:$P,1)</f>
        <v>0</v>
      </c>
      <c r="E18" s="3">
        <f>COUNTIF(Eingabe!$P:$P,2)</f>
        <v>0</v>
      </c>
      <c r="F18" s="3">
        <f>COUNTIF(Eingabe!$P:$P,3)</f>
        <v>0</v>
      </c>
      <c r="G18" s="3">
        <f>COUNTIF(Eingabe!$P:$P,4)</f>
        <v>0</v>
      </c>
      <c r="H18" s="1">
        <f>COUNTIF(Eingabe!$P:$P,5)</f>
        <v>0</v>
      </c>
      <c r="I18" s="33">
        <f t="shared" si="0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9" customFormat="1">
      <c r="A19" s="57" t="s">
        <v>44</v>
      </c>
      <c r="B19" s="12" t="e">
        <f>AVERAGE(Eingabe!Q:Q)</f>
        <v>#DIV/0!</v>
      </c>
      <c r="C19" s="47"/>
      <c r="D19" s="9">
        <f>COUNTIF(Eingabe!$Q:$Q,1)</f>
        <v>0</v>
      </c>
      <c r="E19" s="9">
        <f>COUNTIF(Eingabe!$Q:$Q,2)</f>
        <v>0</v>
      </c>
      <c r="F19" s="9">
        <f>COUNTIF(Eingabe!$Q:$Q,3)</f>
        <v>0</v>
      </c>
      <c r="G19" s="9">
        <f>COUNTIF(Eingabe!$Q:$Q,4)</f>
        <v>0</v>
      </c>
      <c r="H19" s="10">
        <f>COUNTIF(Eingabe!$Q:$Q,5)</f>
        <v>0</v>
      </c>
      <c r="I19" s="58">
        <f t="shared" si="0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23" customFormat="1">
      <c r="A20" s="59" t="s">
        <v>17</v>
      </c>
      <c r="B20" s="11" t="s">
        <v>69</v>
      </c>
      <c r="C20" s="50" t="s">
        <v>53</v>
      </c>
      <c r="D20" s="4">
        <v>1</v>
      </c>
      <c r="E20" s="4">
        <v>2</v>
      </c>
      <c r="F20" s="4">
        <v>3</v>
      </c>
      <c r="G20" s="4">
        <v>4</v>
      </c>
      <c r="H20" s="5">
        <v>5</v>
      </c>
      <c r="I20" s="60" t="s">
        <v>52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>
      <c r="A21" s="61" t="s">
        <v>16</v>
      </c>
      <c r="B21" s="46" t="e">
        <f>AVERAGE(Eingabe!R:R)</f>
        <v>#DIV/0!</v>
      </c>
      <c r="D21" s="3">
        <f>COUNTIF(Eingabe!$R:$R,1)</f>
        <v>0</v>
      </c>
      <c r="E21" s="3">
        <f>COUNTIF(Eingabe!$R:$R,2)</f>
        <v>0</v>
      </c>
      <c r="F21" s="3">
        <f>COUNTIF(Eingabe!$R:$R,3)</f>
        <v>0</v>
      </c>
      <c r="G21" s="3">
        <f>COUNTIF(Eingabe!$R:$R,4)</f>
        <v>0</v>
      </c>
      <c r="H21" s="1">
        <f>COUNTIF(Eingabe!$R:$R,5)</f>
        <v>0</v>
      </c>
      <c r="I21" s="33">
        <f>SUM(D21:H21)</f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>
      <c r="A22" s="61" t="s">
        <v>46</v>
      </c>
      <c r="B22" s="45" t="e">
        <f>AVERAGE(Eingabe!S:S)</f>
        <v>#DIV/0!</v>
      </c>
      <c r="D22" s="3">
        <f>COUNTIF(Eingabe!$S:$S,1)</f>
        <v>0</v>
      </c>
      <c r="E22" s="3">
        <f>COUNTIF(Eingabe!$S:$S,2)</f>
        <v>0</v>
      </c>
      <c r="F22" s="3">
        <f>COUNTIF(Eingabe!$S:$S,3)</f>
        <v>0</v>
      </c>
      <c r="G22" s="3">
        <f>COUNTIF(Eingabe!$S:$S,4)</f>
        <v>0</v>
      </c>
      <c r="H22" s="1">
        <f>COUNTIF(Eingabe!$S:$S,5)</f>
        <v>0</v>
      </c>
      <c r="I22" s="33">
        <f t="shared" ref="I22:I28" si="1">SUM(D22:H22)</f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>
      <c r="A23" s="61" t="s">
        <v>51</v>
      </c>
      <c r="B23" s="45" t="e">
        <f>AVERAGE(Eingabe!T:T)</f>
        <v>#DIV/0!</v>
      </c>
      <c r="D23" s="3">
        <f>COUNTIF(Eingabe!$T:$T,1)</f>
        <v>0</v>
      </c>
      <c r="E23" s="3">
        <f>COUNTIF(Eingabe!$T:$T,2)</f>
        <v>0</v>
      </c>
      <c r="F23" s="3">
        <f>COUNTIF(Eingabe!$T:$T,3)</f>
        <v>0</v>
      </c>
      <c r="G23" s="3">
        <f>COUNTIF(Eingabe!$T:$T,4)</f>
        <v>0</v>
      </c>
      <c r="H23" s="1">
        <f>COUNTIF(Eingabe!$T:$T,5)</f>
        <v>0</v>
      </c>
      <c r="I23" s="33">
        <f t="shared" si="1"/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>
      <c r="A24" s="61" t="s">
        <v>12</v>
      </c>
      <c r="B24" s="45" t="e">
        <f>AVERAGE(Eingabe!U:U)</f>
        <v>#DIV/0!</v>
      </c>
      <c r="D24" s="3">
        <f>COUNTIF(Eingabe!$U:$U,1)</f>
        <v>0</v>
      </c>
      <c r="E24" s="3">
        <f>COUNTIF(Eingabe!$U:$U,2)</f>
        <v>0</v>
      </c>
      <c r="F24" s="3">
        <f>COUNTIF(Eingabe!$U:$U,3)</f>
        <v>0</v>
      </c>
      <c r="G24" s="3">
        <f>COUNTIF(Eingabe!$U:$U,4)</f>
        <v>0</v>
      </c>
      <c r="H24" s="1">
        <f>COUNTIF(Eingabe!$U:$U,5)</f>
        <v>0</v>
      </c>
      <c r="I24" s="33">
        <f t="shared" si="1"/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>
      <c r="A25" s="61" t="s">
        <v>13</v>
      </c>
      <c r="B25" s="45" t="e">
        <f>AVERAGE(Eingabe!V:V)</f>
        <v>#DIV/0!</v>
      </c>
      <c r="C25" s="48"/>
      <c r="D25" s="3">
        <f>COUNTIF(Eingabe!$V:$V,1)</f>
        <v>0</v>
      </c>
      <c r="E25" s="3">
        <f>COUNTIF(Eingabe!$V:$V,2)</f>
        <v>0</v>
      </c>
      <c r="F25" s="3">
        <f>COUNTIF(Eingabe!$V:$V,3)</f>
        <v>0</v>
      </c>
      <c r="G25" s="3">
        <f>COUNTIF(Eingabe!$V:$V,4)</f>
        <v>0</v>
      </c>
      <c r="H25" s="1">
        <f>COUNTIF(Eingabe!$V:$V,5)</f>
        <v>0</v>
      </c>
      <c r="I25" s="33">
        <f t="shared" si="1"/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>
      <c r="A26" s="61" t="s">
        <v>47</v>
      </c>
      <c r="B26" s="45" t="e">
        <f>AVERAGE(Eingabe!W:W)</f>
        <v>#DIV/0!</v>
      </c>
      <c r="C26" s="48"/>
      <c r="D26" s="3">
        <f>COUNTIF(Eingabe!$W:$W,1)</f>
        <v>0</v>
      </c>
      <c r="E26" s="3">
        <f>COUNTIF(Eingabe!$W:$W,2)</f>
        <v>0</v>
      </c>
      <c r="F26" s="3">
        <f>COUNTIF(Eingabe!$W:$W,3)</f>
        <v>0</v>
      </c>
      <c r="G26" s="3">
        <f>COUNTIF(Eingabe!$W:$W,4)</f>
        <v>0</v>
      </c>
      <c r="H26" s="1">
        <f>COUNTIF(Eingabe!$W:$W,5)</f>
        <v>0</v>
      </c>
      <c r="I26" s="33">
        <f t="shared" si="1"/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>
      <c r="A27" s="61" t="s">
        <v>14</v>
      </c>
      <c r="B27" s="45" t="e">
        <f>AVERAGE(Eingabe!X:X)</f>
        <v>#DIV/0!</v>
      </c>
      <c r="C27" s="48"/>
      <c r="D27" s="3">
        <f>COUNTIF(Eingabe!$X:$X,1)</f>
        <v>0</v>
      </c>
      <c r="E27" s="3">
        <f>COUNTIF(Eingabe!$X:$X,2)</f>
        <v>0</v>
      </c>
      <c r="F27" s="3">
        <f>COUNTIF(Eingabe!$X:$X,3)</f>
        <v>0</v>
      </c>
      <c r="G27" s="3">
        <f>COUNTIF(Eingabe!$X:$X,4)</f>
        <v>0</v>
      </c>
      <c r="H27" s="1">
        <f>COUNTIF(Eingabe!$X:$X,5)</f>
        <v>0</v>
      </c>
      <c r="I27" s="33">
        <f t="shared" si="1"/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72" customFormat="1">
      <c r="A28" s="69" t="s">
        <v>15</v>
      </c>
      <c r="B28" s="70" t="e">
        <f>AVERAGE(Eingabe!Y:Y)</f>
        <v>#DIV/0!</v>
      </c>
      <c r="C28" s="71"/>
      <c r="D28" s="72">
        <f>COUNTIF(Eingabe!$Y:$Y,1)</f>
        <v>0</v>
      </c>
      <c r="E28" s="72">
        <f>COUNTIF(Eingabe!$Y:$Y,2)</f>
        <v>0</v>
      </c>
      <c r="F28" s="72">
        <f>COUNTIF(Eingabe!$Y:$Y,3)</f>
        <v>0</v>
      </c>
      <c r="G28" s="72">
        <f>COUNTIF(Eingabe!$Y:$Y,4)</f>
        <v>0</v>
      </c>
      <c r="H28" s="73">
        <f>COUNTIF(Eingabe!$Y:$Y,5)</f>
        <v>0</v>
      </c>
      <c r="I28" s="74">
        <f t="shared" si="1"/>
        <v>0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</row>
    <row r="29" spans="1:31" s="23" customFormat="1">
      <c r="A29" s="59" t="s">
        <v>36</v>
      </c>
      <c r="B29" s="11" t="s">
        <v>69</v>
      </c>
      <c r="C29" s="50" t="s">
        <v>53</v>
      </c>
      <c r="D29" s="4">
        <v>1</v>
      </c>
      <c r="E29" s="4">
        <v>2</v>
      </c>
      <c r="F29" s="4">
        <v>3</v>
      </c>
      <c r="G29" s="4">
        <v>4</v>
      </c>
      <c r="H29" s="5">
        <v>5</v>
      </c>
      <c r="I29" s="60" t="s">
        <v>52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>
      <c r="A30" s="61" t="s">
        <v>73</v>
      </c>
      <c r="B30" s="45" t="e">
        <f>AVERAGE(Eingabe!Z:Z)</f>
        <v>#DIV/0!</v>
      </c>
      <c r="D30" s="3">
        <f>COUNTIF(Eingabe!$Z:$Z,1)</f>
        <v>0</v>
      </c>
      <c r="E30" s="3">
        <f>COUNTIF(Eingabe!$Z:$Z,2)</f>
        <v>0</v>
      </c>
      <c r="F30" s="3">
        <f>COUNTIF(Eingabe!$Z:$Z,3)</f>
        <v>0</v>
      </c>
      <c r="G30" s="3">
        <f>COUNTIF(Eingabe!$Z:$Z,4)</f>
        <v>0</v>
      </c>
      <c r="H30" s="1">
        <f>COUNTIF(Eingabe!$Z:$Z,5)</f>
        <v>0</v>
      </c>
      <c r="I30" s="33">
        <f>SUM(D30:H30)</f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>
      <c r="A31" s="61" t="s">
        <v>74</v>
      </c>
      <c r="B31" s="45" t="e">
        <f>AVERAGE(Eingabe!AA:AA)</f>
        <v>#DIV/0!</v>
      </c>
      <c r="D31" s="3">
        <f>COUNTIF(Eingabe!$AA:$AA,1)</f>
        <v>0</v>
      </c>
      <c r="E31" s="3">
        <f>COUNTIF(Eingabe!$AA:$AA,2)</f>
        <v>0</v>
      </c>
      <c r="F31" s="3">
        <f>COUNTIF(Eingabe!$AA:$AA,3)</f>
        <v>0</v>
      </c>
      <c r="G31" s="3">
        <f>COUNTIF(Eingabe!$AA:$AA,4)</f>
        <v>0</v>
      </c>
      <c r="H31" s="1">
        <f>COUNTIF(Eingabe!$AA:$AA,5)</f>
        <v>0</v>
      </c>
      <c r="I31" s="33">
        <f t="shared" ref="I31:I35" si="2">SUM(D31:H31)</f>
        <v>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>
      <c r="A32" s="61" t="s">
        <v>75</v>
      </c>
      <c r="B32" s="45" t="e">
        <f>AVERAGE(Eingabe!AB:AB)</f>
        <v>#DIV/0!</v>
      </c>
      <c r="D32" s="3">
        <f>COUNTIF(Eingabe!$AB:$AB,1)</f>
        <v>0</v>
      </c>
      <c r="E32" s="3">
        <f>COUNTIF(Eingabe!$AB:$AB,2)</f>
        <v>0</v>
      </c>
      <c r="F32" s="3">
        <f>COUNTIF(Eingabe!$AB:$AB,3)</f>
        <v>0</v>
      </c>
      <c r="G32" s="3">
        <f>COUNTIF(Eingabe!$AB:$AB,4)</f>
        <v>0</v>
      </c>
      <c r="H32" s="1">
        <f>COUNTIF(Eingabe!$AB:$AB,5)</f>
        <v>0</v>
      </c>
      <c r="I32" s="33">
        <f t="shared" si="2"/>
        <v>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>
      <c r="A33" s="61" t="s">
        <v>76</v>
      </c>
      <c r="B33" s="45" t="e">
        <f>AVERAGE(Eingabe!AC:AC)</f>
        <v>#DIV/0!</v>
      </c>
      <c r="D33" s="3">
        <f>COUNTIF(Eingabe!$AC:$AC,1)</f>
        <v>0</v>
      </c>
      <c r="E33" s="3">
        <f>COUNTIF(Eingabe!$AC:$AC,2)</f>
        <v>0</v>
      </c>
      <c r="F33" s="3">
        <f>COUNTIF(Eingabe!$AC:$AC,3)</f>
        <v>0</v>
      </c>
      <c r="G33" s="3">
        <f>COUNTIF(Eingabe!$AC:$AC,4)</f>
        <v>0</v>
      </c>
      <c r="H33" s="1">
        <f>COUNTIF(Eingabe!$AC:$AC,5)</f>
        <v>0</v>
      </c>
      <c r="I33" s="33">
        <f t="shared" si="2"/>
        <v>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>
      <c r="A34" s="61" t="s">
        <v>77</v>
      </c>
      <c r="B34" s="45" t="e">
        <f>AVERAGE(Eingabe!AD:AD)</f>
        <v>#DIV/0!</v>
      </c>
      <c r="D34" s="3">
        <f>COUNTIF(Eingabe!$AD:$AD,1)</f>
        <v>0</v>
      </c>
      <c r="E34" s="3">
        <f>COUNTIF(Eingabe!$AD:$AD,2)</f>
        <v>0</v>
      </c>
      <c r="F34" s="3">
        <f>COUNTIF(Eingabe!$AD:$AD,3)</f>
        <v>0</v>
      </c>
      <c r="G34" s="3">
        <f>COUNTIF(Eingabe!$AD:$AD,4)</f>
        <v>0</v>
      </c>
      <c r="H34" s="1">
        <f>COUNTIF(Eingabe!$AD:$AD,5)</f>
        <v>0</v>
      </c>
      <c r="I34" s="33">
        <f t="shared" si="2"/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9" customFormat="1">
      <c r="A35" s="57" t="s">
        <v>70</v>
      </c>
      <c r="B35" s="12" t="e">
        <f>AVERAGE(Eingabe!AE:AE)</f>
        <v>#DIV/0!</v>
      </c>
      <c r="C35" s="47"/>
      <c r="D35" s="9">
        <f>COUNTIF(Eingabe!$AE:$AE,1)</f>
        <v>0</v>
      </c>
      <c r="E35" s="9">
        <f>COUNTIF(Eingabe!$AE:$AE,2)</f>
        <v>0</v>
      </c>
      <c r="F35" s="9">
        <f>COUNTIF(Eingabe!$AE:$AE,3)</f>
        <v>0</v>
      </c>
      <c r="G35" s="9">
        <f>COUNTIF(Eingabe!$AE:$AE,4)</f>
        <v>0</v>
      </c>
      <c r="H35" s="10">
        <f>COUNTIF(Eingabe!$AE:$AE,5)</f>
        <v>0</v>
      </c>
      <c r="I35" s="58">
        <f t="shared" si="2"/>
        <v>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23" customFormat="1">
      <c r="A36" s="59" t="s">
        <v>49</v>
      </c>
      <c r="B36" s="11" t="s">
        <v>69</v>
      </c>
      <c r="C36" s="50" t="s">
        <v>53</v>
      </c>
      <c r="D36" s="4">
        <v>1</v>
      </c>
      <c r="E36" s="4">
        <v>2</v>
      </c>
      <c r="F36" s="4">
        <v>3</v>
      </c>
      <c r="G36" s="4">
        <v>4</v>
      </c>
      <c r="H36" s="5">
        <v>5</v>
      </c>
      <c r="I36" s="60" t="s">
        <v>52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>
      <c r="A37" s="61" t="s">
        <v>79</v>
      </c>
      <c r="B37" s="42" t="e">
        <f>AVERAGE(Eingabe!AF:AF)</f>
        <v>#DIV/0!</v>
      </c>
      <c r="D37" s="3">
        <f>COUNTIF(Eingabe!$AF:$AF,1)</f>
        <v>0</v>
      </c>
      <c r="E37" s="3">
        <f>COUNTIF(Eingabe!$AF:$AF,2)</f>
        <v>0</v>
      </c>
      <c r="F37" s="3">
        <f>COUNTIF(Eingabe!$AF:$AF,3)</f>
        <v>0</v>
      </c>
      <c r="G37" s="3">
        <f>COUNTIF(Eingabe!$AF:$AF,4)</f>
        <v>0</v>
      </c>
      <c r="H37" s="1">
        <f>COUNTIF(Eingabe!$AF:$AF,5)</f>
        <v>0</v>
      </c>
      <c r="I37" s="33">
        <f>SUM(D37:H37)</f>
        <v>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>
      <c r="A38" s="61" t="s">
        <v>78</v>
      </c>
      <c r="B38" s="45" t="e">
        <f>AVERAGE(Eingabe!AG:AG)</f>
        <v>#DIV/0!</v>
      </c>
      <c r="D38" s="3">
        <f>COUNTIF(Eingabe!$AG:$AG,1)</f>
        <v>0</v>
      </c>
      <c r="E38" s="3">
        <f>COUNTIF(Eingabe!$AG:$AG,2)</f>
        <v>0</v>
      </c>
      <c r="F38" s="3">
        <f>COUNTIF(Eingabe!$AG:$AG,3)</f>
        <v>0</v>
      </c>
      <c r="G38" s="3">
        <f>COUNTIF(Eingabe!$AG:$AG,4)</f>
        <v>0</v>
      </c>
      <c r="H38" s="1">
        <f>COUNTIF(Eingabe!$AG:$AG,5)</f>
        <v>0</v>
      </c>
      <c r="I38" s="33">
        <f t="shared" ref="I38:I43" si="3">SUM(D38:H38)</f>
        <v>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>
      <c r="A39" s="61" t="s">
        <v>80</v>
      </c>
      <c r="B39" s="45" t="e">
        <f>AVERAGE(Eingabe!AH:AH)</f>
        <v>#DIV/0!</v>
      </c>
      <c r="D39" s="3">
        <f>COUNTIF(Eingabe!$AH:$AH,1)</f>
        <v>0</v>
      </c>
      <c r="E39" s="3">
        <f>COUNTIF(Eingabe!$AH:$AH,2)</f>
        <v>0</v>
      </c>
      <c r="F39" s="3">
        <f>COUNTIF(Eingabe!$AH:$AH,3)</f>
        <v>0</v>
      </c>
      <c r="G39" s="3">
        <f>COUNTIF(Eingabe!$AH:$AH,4)</f>
        <v>0</v>
      </c>
      <c r="H39" s="1">
        <f>COUNTIF(Eingabe!$AH:$AH,5)</f>
        <v>0</v>
      </c>
      <c r="I39" s="33">
        <f t="shared" si="3"/>
        <v>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>
      <c r="A40" s="61" t="s">
        <v>81</v>
      </c>
      <c r="B40" s="45" t="e">
        <f>AVERAGE(Eingabe!AI:AI)</f>
        <v>#DIV/0!</v>
      </c>
      <c r="D40" s="3">
        <f>COUNTIF(Eingabe!$AI:$AI,1)</f>
        <v>0</v>
      </c>
      <c r="E40" s="3">
        <f>COUNTIF(Eingabe!$AI:$AI,2)</f>
        <v>0</v>
      </c>
      <c r="F40" s="3">
        <f>COUNTIF(Eingabe!$AI:$AI,3)</f>
        <v>0</v>
      </c>
      <c r="G40" s="3">
        <f>COUNTIF(Eingabe!$AI:$AI,4)</f>
        <v>0</v>
      </c>
      <c r="H40" s="1">
        <f>COUNTIF(Eingabe!$AI:$AI,5)</f>
        <v>0</v>
      </c>
      <c r="I40" s="33">
        <f t="shared" si="3"/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>
      <c r="A41" s="61" t="s">
        <v>82</v>
      </c>
      <c r="B41" s="45" t="e">
        <f>AVERAGE(Eingabe!AJ:AJ)</f>
        <v>#DIV/0!</v>
      </c>
      <c r="D41" s="3">
        <f>COUNTIF(Eingabe!$AJ:$AJ,1)</f>
        <v>0</v>
      </c>
      <c r="E41" s="3">
        <f>COUNTIF(Eingabe!$AJ:$AJ,2)</f>
        <v>0</v>
      </c>
      <c r="F41" s="3">
        <f>COUNTIF(Eingabe!$AJ:$AJ,3)</f>
        <v>0</v>
      </c>
      <c r="G41" s="3">
        <f>COUNTIF(Eingabe!$AJ:$AJ,4)</f>
        <v>0</v>
      </c>
      <c r="H41" s="1">
        <f>COUNTIF(Eingabe!$AJ:$AJ,5)</f>
        <v>0</v>
      </c>
      <c r="I41" s="33">
        <f t="shared" si="3"/>
        <v>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>
      <c r="A42" s="61" t="s">
        <v>83</v>
      </c>
      <c r="B42" s="45" t="e">
        <f>AVERAGE(Eingabe!AK:AK)</f>
        <v>#DIV/0!</v>
      </c>
      <c r="D42" s="3">
        <f>COUNTIF(Eingabe!$AK:$AK,1)</f>
        <v>0</v>
      </c>
      <c r="E42" s="3">
        <f>COUNTIF(Eingabe!$AK:$AK,2)</f>
        <v>0</v>
      </c>
      <c r="F42" s="3">
        <f>COUNTIF(Eingabe!$AK:$AK,3)</f>
        <v>0</v>
      </c>
      <c r="G42" s="3">
        <f>COUNTIF(Eingabe!$AK:$AK,4)</f>
        <v>0</v>
      </c>
      <c r="H42" s="1">
        <f>COUNTIF(Eingabe!$AK:$AK,5)</f>
        <v>0</v>
      </c>
      <c r="I42" s="33">
        <f t="shared" si="3"/>
        <v>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s="9" customFormat="1">
      <c r="A43" s="57" t="s">
        <v>84</v>
      </c>
      <c r="B43" s="12" t="e">
        <f>AVERAGE(Eingabe!AL:AL)</f>
        <v>#DIV/0!</v>
      </c>
      <c r="C43" s="47"/>
      <c r="D43" s="9">
        <f>COUNTIF(Eingabe!$AL:$AL,1)</f>
        <v>0</v>
      </c>
      <c r="E43" s="9">
        <f>COUNTIF(Eingabe!$AL:$AL,2)</f>
        <v>0</v>
      </c>
      <c r="F43" s="9">
        <f>COUNTIF(Eingabe!$AL:$AL,3)</f>
        <v>0</v>
      </c>
      <c r="G43" s="9">
        <f>COUNTIF(Eingabe!$AL:$AL,4)</f>
        <v>0</v>
      </c>
      <c r="H43" s="10">
        <f>COUNTIF(Eingabe!$AL:$AL,5)</f>
        <v>0</v>
      </c>
      <c r="I43" s="58">
        <f t="shared" si="3"/>
        <v>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s="23" customFormat="1">
      <c r="A44" s="59" t="s">
        <v>25</v>
      </c>
      <c r="B44" s="11"/>
      <c r="C44" s="50"/>
      <c r="D44" s="4"/>
      <c r="E44" s="4"/>
      <c r="F44" s="4"/>
      <c r="G44" s="4"/>
      <c r="H44" s="5"/>
      <c r="I44" s="60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>
      <c r="A45" s="61" t="s">
        <v>32</v>
      </c>
      <c r="B45" s="42">
        <f>COUNTIF(Eingabe!$AM:$AM,1)</f>
        <v>0</v>
      </c>
      <c r="C45" s="48"/>
      <c r="I45" s="3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>
      <c r="A46" s="61" t="s">
        <v>33</v>
      </c>
      <c r="B46" s="42">
        <f>COUNTIF(Eingabe!$AM:$AM,2)</f>
        <v>0</v>
      </c>
      <c r="C46" s="48"/>
      <c r="I46" s="3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>
      <c r="A47" s="62" t="s">
        <v>38</v>
      </c>
      <c r="B47" s="42">
        <f>COUNTIF(Eingabe!$AM:$AM,0)</f>
        <v>0</v>
      </c>
      <c r="C47" s="48"/>
      <c r="I47" s="3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s="9" customFormat="1" ht="15.75" thickBot="1">
      <c r="A48" s="68" t="s">
        <v>71</v>
      </c>
      <c r="B48" s="63">
        <f>SUM(B45:B47)</f>
        <v>0</v>
      </c>
      <c r="C48" s="64"/>
      <c r="D48" s="65"/>
      <c r="E48" s="65"/>
      <c r="F48" s="65"/>
      <c r="G48" s="65"/>
      <c r="H48" s="66"/>
      <c r="I48" s="6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>
      <c r="A49" s="3"/>
      <c r="C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>
      <c r="A50" s="3"/>
      <c r="C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>
      <c r="A51" s="3"/>
      <c r="C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>
      <c r="A52" s="3"/>
      <c r="C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>
      <c r="A53" s="3"/>
      <c r="C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>
      <c r="A54" s="3"/>
      <c r="C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>
      <c r="A55" s="3"/>
      <c r="C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>
      <c r="A56" s="3"/>
      <c r="C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>
      <c r="A57" s="3"/>
      <c r="C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>
      <c r="A58" s="3"/>
      <c r="C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>
      <c r="A59" s="3"/>
      <c r="C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>
      <c r="A60" s="3"/>
      <c r="C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>
      <c r="A61" s="3"/>
      <c r="C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>
      <c r="A62" s="3"/>
      <c r="C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>
      <c r="A63" s="3"/>
      <c r="C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>
      <c r="A64" s="3"/>
      <c r="C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>
      <c r="A65" s="3"/>
      <c r="C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>
      <c r="A66" s="3"/>
      <c r="C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>
      <c r="A67" s="3"/>
      <c r="C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>
      <c r="A68" s="3"/>
      <c r="C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>
      <c r="A69" s="3"/>
      <c r="C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>
      <c r="A70" s="3"/>
      <c r="C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>
      <c r="A71" s="3"/>
      <c r="C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>
      <c r="A72" s="3"/>
      <c r="C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>
      <c r="A73" s="3"/>
      <c r="C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>
      <c r="A74" s="3"/>
      <c r="C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>
      <c r="A75" s="3"/>
      <c r="C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>
      <c r="A76" s="3"/>
      <c r="C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>
      <c r="A77" s="3"/>
      <c r="C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>
      <c r="A78" s="3"/>
      <c r="C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>
      <c r="A79" s="3"/>
      <c r="C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>
      <c r="A80" s="3"/>
      <c r="C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>
      <c r="A81" s="3"/>
      <c r="C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>
      <c r="A82" s="3"/>
      <c r="C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>
      <c r="A83" s="3"/>
      <c r="C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>
      <c r="A84" s="3"/>
      <c r="C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>
      <c r="A85" s="3"/>
      <c r="C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>
      <c r="A86" s="3"/>
      <c r="C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>
      <c r="A87" s="3"/>
      <c r="C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>
      <c r="A88" s="3"/>
      <c r="C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>
      <c r="A89" s="3"/>
      <c r="C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>
      <c r="A90" s="3"/>
      <c r="C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>
      <c r="A91" s="3"/>
      <c r="C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>
      <c r="A92" s="3"/>
      <c r="C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>
      <c r="A93" s="3"/>
      <c r="C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>
      <c r="A94" s="3"/>
      <c r="C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>
      <c r="A95" s="3"/>
      <c r="C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>
      <c r="A96" s="3"/>
      <c r="C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>
      <c r="A97" s="3"/>
      <c r="C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>
      <c r="A98" s="3"/>
      <c r="C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>
      <c r="A99" s="3"/>
      <c r="C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>
      <c r="A100" s="3"/>
      <c r="C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>
      <c r="A101" s="3"/>
      <c r="C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>
      <c r="A102" s="3"/>
      <c r="C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>
      <c r="A103" s="3"/>
      <c r="C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>
      <c r="A104" s="3"/>
      <c r="C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>
      <c r="A105" s="3"/>
      <c r="C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>
      <c r="A106" s="3"/>
      <c r="C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>
      <c r="A107" s="3"/>
      <c r="C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>
      <c r="A108" s="3"/>
      <c r="C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>
      <c r="A109" s="3"/>
      <c r="C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>
      <c r="A110" s="3"/>
      <c r="C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>
      <c r="A111" s="3"/>
      <c r="C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>
      <c r="A112" s="3"/>
      <c r="C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>
      <c r="A113" s="3"/>
      <c r="C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>
      <c r="A114" s="3"/>
      <c r="C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>
      <c r="A115" s="3"/>
      <c r="C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>
      <c r="A116" s="3"/>
      <c r="C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>
      <c r="A117" s="3"/>
      <c r="C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>
      <c r="A118" s="3"/>
      <c r="C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>
      <c r="A119" s="3"/>
      <c r="C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>
      <c r="A120" s="3"/>
      <c r="C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>
      <c r="A121" s="3"/>
      <c r="C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>
      <c r="A122" s="3"/>
      <c r="C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>
      <c r="A123" s="3"/>
      <c r="C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>
      <c r="A124" s="3"/>
      <c r="C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>
      <c r="A125" s="3"/>
      <c r="C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>
      <c r="A126" s="3"/>
      <c r="C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>
      <c r="A127" s="3"/>
      <c r="C127" s="3"/>
      <c r="H127" s="3"/>
      <c r="I127" s="3"/>
    </row>
    <row r="128" spans="1:31">
      <c r="A128" s="3"/>
      <c r="C128" s="3"/>
      <c r="H128" s="3"/>
      <c r="I128" s="3"/>
    </row>
    <row r="129" spans="1:9">
      <c r="A129" s="3"/>
      <c r="C129" s="3"/>
      <c r="H129" s="3"/>
      <c r="I129" s="3"/>
    </row>
    <row r="130" spans="1:9">
      <c r="A130" s="3"/>
      <c r="C130" s="3"/>
      <c r="H130" s="3"/>
      <c r="I130" s="3"/>
    </row>
    <row r="131" spans="1:9">
      <c r="A131" s="3"/>
      <c r="C131" s="3"/>
      <c r="H131" s="3"/>
      <c r="I131" s="3"/>
    </row>
    <row r="132" spans="1:9">
      <c r="A132" s="3"/>
      <c r="C132" s="3"/>
      <c r="H132" s="3"/>
      <c r="I132" s="3"/>
    </row>
    <row r="133" spans="1:9">
      <c r="A133" s="3"/>
      <c r="C133" s="3"/>
      <c r="H133" s="3"/>
      <c r="I133" s="3"/>
    </row>
    <row r="134" spans="1:9">
      <c r="A134" s="3"/>
      <c r="C134" s="3"/>
      <c r="H134" s="3"/>
      <c r="I134" s="3"/>
    </row>
    <row r="135" spans="1:9">
      <c r="A135" s="3"/>
      <c r="C135" s="3"/>
      <c r="H135" s="3"/>
      <c r="I135" s="3"/>
    </row>
    <row r="136" spans="1:9">
      <c r="A136" s="3"/>
      <c r="C136" s="3"/>
      <c r="H136" s="3"/>
      <c r="I136" s="3"/>
    </row>
    <row r="137" spans="1:9">
      <c r="A137" s="3"/>
      <c r="C137" s="3"/>
      <c r="H137" s="3"/>
      <c r="I137" s="3"/>
    </row>
    <row r="138" spans="1:9">
      <c r="A138" s="3"/>
      <c r="C138" s="3"/>
      <c r="H138" s="3"/>
      <c r="I138" s="3"/>
    </row>
    <row r="139" spans="1:9">
      <c r="A139" s="3"/>
      <c r="C139" s="3"/>
      <c r="H139" s="3"/>
      <c r="I139" s="3"/>
    </row>
    <row r="140" spans="1:9">
      <c r="A140" s="3"/>
      <c r="C140" s="3"/>
      <c r="H140" s="3"/>
      <c r="I140" s="3"/>
    </row>
    <row r="141" spans="1:9">
      <c r="A141" s="3"/>
      <c r="C141" s="3"/>
      <c r="H141" s="3"/>
      <c r="I141" s="3"/>
    </row>
    <row r="142" spans="1:9">
      <c r="A142" s="3"/>
      <c r="C142" s="3"/>
      <c r="H142" s="3"/>
      <c r="I142" s="3"/>
    </row>
    <row r="143" spans="1:9">
      <c r="A143" s="3"/>
      <c r="C143" s="3"/>
      <c r="H143" s="3"/>
      <c r="I143" s="3"/>
    </row>
    <row r="144" spans="1:9">
      <c r="A144" s="3"/>
      <c r="C144" s="3"/>
      <c r="H144" s="3"/>
      <c r="I144" s="3"/>
    </row>
    <row r="145" spans="1:9">
      <c r="A145" s="3"/>
      <c r="C145" s="3"/>
      <c r="H145" s="3"/>
      <c r="I145" s="3"/>
    </row>
    <row r="146" spans="1:9">
      <c r="A146" s="3"/>
      <c r="C146" s="3"/>
      <c r="H146" s="3"/>
      <c r="I146" s="3"/>
    </row>
    <row r="147" spans="1:9">
      <c r="A147" s="3"/>
      <c r="C147" s="3"/>
      <c r="H147" s="3"/>
      <c r="I147" s="3"/>
    </row>
    <row r="148" spans="1:9">
      <c r="A148" s="3"/>
      <c r="C148" s="3"/>
      <c r="H148" s="3"/>
      <c r="I148" s="3"/>
    </row>
    <row r="149" spans="1:9">
      <c r="A149" s="3"/>
      <c r="C149" s="3"/>
      <c r="H149" s="3"/>
      <c r="I149" s="3"/>
    </row>
    <row r="150" spans="1:9">
      <c r="A150" s="3"/>
      <c r="C150" s="3"/>
      <c r="H150" s="3"/>
      <c r="I150" s="3"/>
    </row>
    <row r="151" spans="1:9">
      <c r="A151" s="3"/>
      <c r="C151" s="3"/>
      <c r="H151" s="3"/>
      <c r="I151" s="3"/>
    </row>
    <row r="152" spans="1:9">
      <c r="A152" s="3"/>
      <c r="C152" s="3"/>
      <c r="H152" s="3"/>
      <c r="I152" s="3"/>
    </row>
    <row r="153" spans="1:9">
      <c r="A153" s="3"/>
      <c r="C153" s="3"/>
      <c r="H153" s="3"/>
      <c r="I153" s="3"/>
    </row>
    <row r="154" spans="1:9">
      <c r="A154" s="3"/>
      <c r="C154" s="3"/>
      <c r="H154" s="3"/>
      <c r="I154" s="3"/>
    </row>
    <row r="155" spans="1:9">
      <c r="A155" s="3"/>
      <c r="C155" s="3"/>
      <c r="H155" s="3"/>
      <c r="I155" s="3"/>
    </row>
    <row r="156" spans="1:9">
      <c r="A156" s="3"/>
      <c r="C156" s="3"/>
      <c r="H156" s="3"/>
      <c r="I156" s="3"/>
    </row>
    <row r="157" spans="1:9">
      <c r="A157" s="3"/>
      <c r="C157" s="3"/>
      <c r="H157" s="3"/>
      <c r="I157" s="3"/>
    </row>
    <row r="158" spans="1:9">
      <c r="A158" s="3"/>
      <c r="C158" s="3"/>
      <c r="H158" s="3"/>
      <c r="I158" s="3"/>
    </row>
    <row r="159" spans="1:9">
      <c r="A159" s="3"/>
      <c r="C159" s="3"/>
      <c r="H159" s="3"/>
      <c r="I159" s="3"/>
    </row>
    <row r="160" spans="1:9">
      <c r="A160" s="3"/>
      <c r="C160" s="3"/>
      <c r="H160" s="3"/>
      <c r="I160" s="3"/>
    </row>
    <row r="161" spans="1:9">
      <c r="A161" s="3"/>
      <c r="C161" s="3"/>
      <c r="H161" s="3"/>
      <c r="I161" s="3"/>
    </row>
    <row r="162" spans="1:9">
      <c r="A162" s="3"/>
      <c r="C162" s="3"/>
      <c r="H162" s="3"/>
      <c r="I162" s="3"/>
    </row>
    <row r="163" spans="1:9">
      <c r="A163" s="3"/>
      <c r="C163" s="3"/>
      <c r="H163" s="3"/>
      <c r="I163" s="3"/>
    </row>
    <row r="164" spans="1:9">
      <c r="A164" s="3"/>
      <c r="C164" s="3"/>
      <c r="H164" s="3"/>
      <c r="I164" s="3"/>
    </row>
    <row r="165" spans="1:9">
      <c r="A165" s="3"/>
      <c r="C165" s="3"/>
      <c r="H165" s="3"/>
      <c r="I165" s="3"/>
    </row>
    <row r="166" spans="1:9">
      <c r="A166" s="3"/>
      <c r="C166" s="3"/>
      <c r="H166" s="3"/>
      <c r="I166" s="3"/>
    </row>
    <row r="167" spans="1:9">
      <c r="A167" s="3"/>
      <c r="C167" s="3"/>
      <c r="H167" s="3"/>
      <c r="I167" s="3"/>
    </row>
    <row r="168" spans="1:9">
      <c r="A168" s="3"/>
      <c r="C168" s="3"/>
      <c r="H168" s="3"/>
      <c r="I168" s="3"/>
    </row>
    <row r="169" spans="1:9">
      <c r="A169" s="3"/>
      <c r="C169" s="3"/>
      <c r="H169" s="3"/>
      <c r="I169" s="3"/>
    </row>
    <row r="170" spans="1:9">
      <c r="A170" s="3"/>
      <c r="C170" s="3"/>
      <c r="H170" s="3"/>
      <c r="I170" s="3"/>
    </row>
    <row r="171" spans="1:9">
      <c r="A171" s="3"/>
      <c r="C171" s="3"/>
      <c r="H171" s="3"/>
      <c r="I171" s="3"/>
    </row>
    <row r="172" spans="1:9">
      <c r="A172" s="3"/>
      <c r="C172" s="3"/>
      <c r="H172" s="3"/>
      <c r="I172" s="3"/>
    </row>
    <row r="173" spans="1:9">
      <c r="A173" s="3"/>
      <c r="C173" s="3"/>
      <c r="H173" s="3"/>
      <c r="I173" s="3"/>
    </row>
    <row r="174" spans="1:9">
      <c r="A174" s="3"/>
      <c r="C174" s="3"/>
      <c r="H174" s="3"/>
      <c r="I174" s="3"/>
    </row>
    <row r="175" spans="1:9">
      <c r="A175" s="3"/>
      <c r="C175" s="3"/>
      <c r="H175" s="3"/>
      <c r="I175" s="3"/>
    </row>
    <row r="176" spans="1:9">
      <c r="A176" s="3"/>
      <c r="C176" s="3"/>
      <c r="H176" s="3"/>
      <c r="I176" s="3"/>
    </row>
    <row r="177" spans="1:9">
      <c r="A177" s="3"/>
      <c r="C177" s="3"/>
      <c r="H177" s="3"/>
      <c r="I177" s="3"/>
    </row>
    <row r="178" spans="1:9">
      <c r="A178" s="3"/>
      <c r="C178" s="3"/>
      <c r="H178" s="3"/>
      <c r="I178" s="3"/>
    </row>
    <row r="179" spans="1:9">
      <c r="A179" s="3"/>
      <c r="C179" s="3"/>
      <c r="H179" s="3"/>
      <c r="I179" s="3"/>
    </row>
    <row r="180" spans="1:9">
      <c r="A180" s="3"/>
      <c r="C180" s="3"/>
      <c r="H180" s="3"/>
      <c r="I180" s="3"/>
    </row>
    <row r="181" spans="1:9">
      <c r="A181" s="3"/>
      <c r="C181" s="3"/>
      <c r="H181" s="3"/>
      <c r="I181" s="3"/>
    </row>
    <row r="182" spans="1:9">
      <c r="A182" s="3"/>
      <c r="C182" s="3"/>
      <c r="H182" s="3"/>
      <c r="I182" s="3"/>
    </row>
    <row r="183" spans="1:9">
      <c r="A183" s="3"/>
      <c r="C183" s="3"/>
      <c r="H183" s="3"/>
      <c r="I183" s="3"/>
    </row>
    <row r="184" spans="1:9">
      <c r="A184" s="3"/>
      <c r="C184" s="3"/>
      <c r="H184" s="3"/>
      <c r="I184" s="3"/>
    </row>
    <row r="185" spans="1:9">
      <c r="A185" s="3"/>
      <c r="C185" s="3"/>
      <c r="H185" s="3"/>
      <c r="I185" s="3"/>
    </row>
    <row r="186" spans="1:9">
      <c r="A186" s="3"/>
      <c r="C186" s="3"/>
      <c r="H186" s="3"/>
      <c r="I186" s="3"/>
    </row>
    <row r="187" spans="1:9">
      <c r="A187" s="3"/>
      <c r="C187" s="3"/>
      <c r="H187" s="3"/>
      <c r="I187" s="3"/>
    </row>
    <row r="188" spans="1:9">
      <c r="A188" s="3"/>
      <c r="C188" s="3"/>
      <c r="H188" s="3"/>
      <c r="I188" s="3"/>
    </row>
    <row r="189" spans="1:9">
      <c r="A189" s="3"/>
      <c r="C189" s="3"/>
      <c r="H189" s="3"/>
      <c r="I189" s="3"/>
    </row>
    <row r="190" spans="1:9">
      <c r="A190" s="3"/>
      <c r="C190" s="3"/>
      <c r="H190" s="3"/>
      <c r="I190" s="3"/>
    </row>
    <row r="191" spans="1:9">
      <c r="A191" s="3"/>
      <c r="C191" s="3"/>
      <c r="H191" s="3"/>
      <c r="I191" s="3"/>
    </row>
    <row r="192" spans="1:9">
      <c r="A192" s="3"/>
      <c r="C192" s="3"/>
      <c r="H192" s="3"/>
      <c r="I192" s="3"/>
    </row>
    <row r="193" spans="1:9">
      <c r="A193" s="3"/>
      <c r="C193" s="3"/>
      <c r="H193" s="3"/>
      <c r="I193" s="3"/>
    </row>
    <row r="194" spans="1:9">
      <c r="A194" s="3"/>
      <c r="C194" s="3"/>
      <c r="H194" s="3"/>
      <c r="I194" s="3"/>
    </row>
    <row r="195" spans="1:9">
      <c r="A195" s="3"/>
      <c r="C195" s="3"/>
      <c r="H195" s="3"/>
      <c r="I195" s="3"/>
    </row>
    <row r="196" spans="1:9">
      <c r="A196" s="3"/>
      <c r="C196" s="3"/>
      <c r="H196" s="3"/>
      <c r="I196" s="3"/>
    </row>
    <row r="197" spans="1:9">
      <c r="A197" s="3"/>
      <c r="C197" s="3"/>
      <c r="H197" s="3"/>
      <c r="I197" s="3"/>
    </row>
    <row r="198" spans="1:9">
      <c r="A198" s="3"/>
      <c r="C198" s="3"/>
      <c r="H198" s="3"/>
      <c r="I198" s="3"/>
    </row>
    <row r="199" spans="1:9">
      <c r="A199" s="3"/>
      <c r="C199" s="3"/>
      <c r="H199" s="3"/>
      <c r="I199" s="3"/>
    </row>
    <row r="200" spans="1:9">
      <c r="A200" s="3"/>
      <c r="C200" s="3"/>
      <c r="H200" s="3"/>
      <c r="I200" s="3"/>
    </row>
    <row r="201" spans="1:9">
      <c r="A201" s="3"/>
      <c r="C201" s="3"/>
      <c r="H201" s="3"/>
      <c r="I201" s="3"/>
    </row>
    <row r="202" spans="1:9">
      <c r="A202" s="3"/>
      <c r="C202" s="3"/>
      <c r="H202" s="3"/>
      <c r="I202" s="3"/>
    </row>
    <row r="203" spans="1:9">
      <c r="A203" s="3"/>
      <c r="C203" s="3"/>
      <c r="H203" s="3"/>
      <c r="I203" s="3"/>
    </row>
    <row r="204" spans="1:9">
      <c r="A204" s="3"/>
      <c r="C204" s="3"/>
      <c r="H204" s="3"/>
      <c r="I204" s="3"/>
    </row>
    <row r="205" spans="1:9">
      <c r="A205" s="3"/>
      <c r="C205" s="3"/>
      <c r="H205" s="3"/>
      <c r="I205" s="3"/>
    </row>
    <row r="206" spans="1:9">
      <c r="A206" s="3"/>
      <c r="C206" s="3"/>
      <c r="H206" s="3"/>
      <c r="I206" s="3"/>
    </row>
    <row r="207" spans="1:9">
      <c r="A207" s="3"/>
      <c r="C207" s="3"/>
      <c r="H207" s="3"/>
      <c r="I207" s="3"/>
    </row>
    <row r="208" spans="1:9">
      <c r="A208" s="3"/>
      <c r="C208" s="3"/>
      <c r="H208" s="3"/>
      <c r="I208" s="3"/>
    </row>
    <row r="209" spans="1:9">
      <c r="A209" s="3"/>
      <c r="C209" s="3"/>
      <c r="H209" s="3"/>
      <c r="I209" s="3"/>
    </row>
    <row r="210" spans="1:9">
      <c r="A210" s="3"/>
      <c r="C210" s="3"/>
      <c r="H210" s="3"/>
      <c r="I210" s="3"/>
    </row>
    <row r="211" spans="1:9">
      <c r="A211" s="3"/>
      <c r="C211" s="3"/>
      <c r="H211" s="3"/>
      <c r="I211" s="3"/>
    </row>
    <row r="212" spans="1:9">
      <c r="A212" s="3"/>
      <c r="C212" s="3"/>
      <c r="H212" s="3"/>
      <c r="I212" s="3"/>
    </row>
    <row r="213" spans="1:9">
      <c r="A213" s="3"/>
      <c r="C213" s="3"/>
      <c r="H213" s="3"/>
      <c r="I213" s="3"/>
    </row>
    <row r="214" spans="1:9">
      <c r="A214" s="3"/>
      <c r="C214" s="3"/>
      <c r="H214" s="3"/>
      <c r="I214" s="3"/>
    </row>
    <row r="215" spans="1:9">
      <c r="A215" s="3"/>
      <c r="C215" s="3"/>
      <c r="H215" s="3"/>
      <c r="I215" s="3"/>
    </row>
    <row r="216" spans="1:9">
      <c r="A216" s="3"/>
      <c r="C216" s="3"/>
      <c r="H216" s="3"/>
      <c r="I216" s="3"/>
    </row>
    <row r="217" spans="1:9">
      <c r="A217" s="3"/>
      <c r="C217" s="3"/>
      <c r="H217" s="3"/>
      <c r="I217" s="3"/>
    </row>
    <row r="218" spans="1:9">
      <c r="A218" s="3"/>
      <c r="C218" s="3"/>
      <c r="H218" s="3"/>
      <c r="I218" s="3"/>
    </row>
    <row r="219" spans="1:9">
      <c r="A219" s="3"/>
      <c r="C219" s="3"/>
      <c r="H219" s="3"/>
      <c r="I219" s="3"/>
    </row>
    <row r="220" spans="1:9">
      <c r="A220" s="3"/>
      <c r="C220" s="3"/>
      <c r="H220" s="3"/>
      <c r="I220" s="3"/>
    </row>
    <row r="221" spans="1:9">
      <c r="A221" s="3"/>
      <c r="C221" s="3"/>
      <c r="H221" s="3"/>
      <c r="I221" s="3"/>
    </row>
    <row r="222" spans="1:9">
      <c r="A222" s="3"/>
      <c r="C222" s="3"/>
      <c r="H222" s="3"/>
      <c r="I222" s="3"/>
    </row>
    <row r="223" spans="1:9">
      <c r="A223" s="3"/>
      <c r="C223" s="3"/>
      <c r="H223" s="3"/>
      <c r="I223" s="3"/>
    </row>
    <row r="224" spans="1:9">
      <c r="A224" s="3"/>
      <c r="C224" s="3"/>
      <c r="H224" s="3"/>
      <c r="I224" s="3"/>
    </row>
    <row r="225" spans="1:9">
      <c r="A225" s="3"/>
      <c r="C225" s="3"/>
      <c r="H225" s="3"/>
      <c r="I225" s="3"/>
    </row>
    <row r="226" spans="1:9">
      <c r="A226" s="3"/>
      <c r="C226" s="3"/>
      <c r="H226" s="3"/>
      <c r="I226" s="3"/>
    </row>
    <row r="227" spans="1:9">
      <c r="A227" s="3"/>
      <c r="C227" s="3"/>
      <c r="H227" s="3"/>
      <c r="I227" s="3"/>
    </row>
    <row r="228" spans="1:9">
      <c r="A228" s="3"/>
      <c r="C228" s="3"/>
      <c r="H228" s="3"/>
      <c r="I228" s="3"/>
    </row>
    <row r="229" spans="1:9">
      <c r="A229" s="3"/>
      <c r="C229" s="3"/>
      <c r="H229" s="3"/>
      <c r="I229" s="3"/>
    </row>
    <row r="230" spans="1:9">
      <c r="A230" s="3"/>
      <c r="C230" s="3"/>
      <c r="H230" s="3"/>
      <c r="I230" s="3"/>
    </row>
    <row r="231" spans="1:9">
      <c r="A231" s="3"/>
      <c r="C231" s="3"/>
      <c r="H231" s="3"/>
      <c r="I231" s="3"/>
    </row>
    <row r="232" spans="1:9">
      <c r="A232" s="3"/>
      <c r="C232" s="3"/>
      <c r="H232" s="3"/>
      <c r="I232" s="3"/>
    </row>
    <row r="233" spans="1:9">
      <c r="A233" s="3"/>
      <c r="C233" s="3"/>
      <c r="H233" s="3"/>
      <c r="I233" s="3"/>
    </row>
    <row r="234" spans="1:9">
      <c r="A234" s="3"/>
      <c r="C234" s="3"/>
      <c r="H234" s="3"/>
      <c r="I234" s="3"/>
    </row>
    <row r="235" spans="1:9">
      <c r="A235" s="3"/>
      <c r="C235" s="3"/>
      <c r="H235" s="3"/>
      <c r="I235" s="3"/>
    </row>
    <row r="236" spans="1:9">
      <c r="A236" s="3"/>
      <c r="C236" s="3"/>
      <c r="H236" s="3"/>
      <c r="I236" s="3"/>
    </row>
    <row r="237" spans="1:9">
      <c r="A237" s="3"/>
      <c r="C237" s="3"/>
      <c r="H237" s="3"/>
      <c r="I237" s="3"/>
    </row>
    <row r="238" spans="1:9">
      <c r="A238" s="3"/>
      <c r="C238" s="3"/>
      <c r="H238" s="3"/>
      <c r="I238" s="3"/>
    </row>
    <row r="239" spans="1:9">
      <c r="A239" s="3"/>
      <c r="C239" s="3"/>
      <c r="H239" s="3"/>
      <c r="I239" s="3"/>
    </row>
    <row r="240" spans="1:9">
      <c r="A240" s="3"/>
      <c r="C240" s="3"/>
      <c r="H240" s="3"/>
      <c r="I240" s="3"/>
    </row>
    <row r="241" spans="1:9">
      <c r="A241" s="3"/>
      <c r="C241" s="3"/>
      <c r="H241" s="3"/>
      <c r="I241" s="3"/>
    </row>
    <row r="242" spans="1:9">
      <c r="A242" s="3"/>
      <c r="C242" s="3"/>
      <c r="H242" s="3"/>
      <c r="I242" s="3"/>
    </row>
    <row r="243" spans="1:9">
      <c r="A243" s="3"/>
      <c r="C243" s="3"/>
      <c r="H243" s="3"/>
      <c r="I243" s="3"/>
    </row>
    <row r="244" spans="1:9">
      <c r="A244" s="3"/>
      <c r="C244" s="3"/>
      <c r="H244" s="3"/>
      <c r="I244" s="3"/>
    </row>
    <row r="245" spans="1:9">
      <c r="A245" s="3"/>
      <c r="C245" s="3"/>
      <c r="H245" s="3"/>
      <c r="I245" s="3"/>
    </row>
    <row r="246" spans="1:9">
      <c r="A246" s="3"/>
      <c r="C246" s="3"/>
      <c r="H246" s="3"/>
      <c r="I246" s="3"/>
    </row>
    <row r="247" spans="1:9">
      <c r="A247" s="3"/>
      <c r="C247" s="3"/>
      <c r="H247" s="3"/>
      <c r="I247" s="3"/>
    </row>
    <row r="248" spans="1:9">
      <c r="A248" s="3"/>
      <c r="C248" s="3"/>
      <c r="H248" s="3"/>
      <c r="I248" s="3"/>
    </row>
    <row r="249" spans="1:9">
      <c r="A249" s="3"/>
      <c r="C249" s="3"/>
      <c r="H249" s="3"/>
      <c r="I249" s="3"/>
    </row>
    <row r="250" spans="1:9">
      <c r="A250" s="3"/>
      <c r="C250" s="3"/>
      <c r="H250" s="3"/>
      <c r="I250" s="3"/>
    </row>
    <row r="251" spans="1:9">
      <c r="A251" s="3"/>
      <c r="C251" s="3"/>
      <c r="H251" s="3"/>
      <c r="I251" s="3"/>
    </row>
    <row r="252" spans="1:9">
      <c r="A252" s="3"/>
      <c r="C252" s="3"/>
      <c r="H252" s="3"/>
      <c r="I252" s="3"/>
    </row>
    <row r="253" spans="1:9">
      <c r="A253" s="3"/>
      <c r="C253" s="3"/>
      <c r="H253" s="3"/>
      <c r="I253" s="3"/>
    </row>
    <row r="254" spans="1:9">
      <c r="A254" s="3"/>
      <c r="C254" s="3"/>
      <c r="H254" s="3"/>
      <c r="I254" s="3"/>
    </row>
    <row r="255" spans="1:9">
      <c r="A255" s="3"/>
      <c r="C255" s="3"/>
      <c r="H255" s="3"/>
      <c r="I255" s="3"/>
    </row>
    <row r="256" spans="1:9">
      <c r="A256" s="3"/>
      <c r="C256" s="3"/>
      <c r="H256" s="3"/>
      <c r="I256" s="3"/>
    </row>
    <row r="257" spans="1:9">
      <c r="A257" s="3"/>
      <c r="C257" s="3"/>
      <c r="H257" s="3"/>
      <c r="I257" s="3"/>
    </row>
    <row r="258" spans="1:9">
      <c r="A258" s="3"/>
      <c r="C258" s="3"/>
      <c r="H258" s="3"/>
      <c r="I258" s="3"/>
    </row>
    <row r="259" spans="1:9">
      <c r="A259" s="3"/>
      <c r="C259" s="3"/>
      <c r="H259" s="3"/>
      <c r="I259" s="3"/>
    </row>
    <row r="260" spans="1:9">
      <c r="A260" s="3"/>
      <c r="C260" s="3"/>
      <c r="H260" s="3"/>
      <c r="I260" s="3"/>
    </row>
    <row r="261" spans="1:9">
      <c r="A261" s="3"/>
      <c r="C261" s="3"/>
      <c r="H261" s="3"/>
      <c r="I261" s="3"/>
    </row>
    <row r="262" spans="1:9">
      <c r="A262" s="3"/>
      <c r="C262" s="3"/>
      <c r="H262" s="3"/>
      <c r="I262" s="3"/>
    </row>
    <row r="263" spans="1:9">
      <c r="A263" s="3"/>
      <c r="C263" s="3"/>
      <c r="H263" s="3"/>
      <c r="I263" s="3"/>
    </row>
    <row r="264" spans="1:9">
      <c r="A264" s="3"/>
      <c r="C264" s="3"/>
      <c r="H264" s="3"/>
      <c r="I264" s="3"/>
    </row>
    <row r="265" spans="1:9">
      <c r="A265" s="3"/>
      <c r="C265" s="3"/>
      <c r="H265" s="3"/>
      <c r="I265" s="3"/>
    </row>
    <row r="266" spans="1:9">
      <c r="A266" s="3"/>
      <c r="C266" s="3"/>
      <c r="H266" s="3"/>
      <c r="I266" s="3"/>
    </row>
    <row r="267" spans="1:9">
      <c r="A267" s="3"/>
      <c r="C267" s="3"/>
      <c r="H267" s="3"/>
      <c r="I267" s="3"/>
    </row>
    <row r="268" spans="1:9">
      <c r="A268" s="3"/>
      <c r="C268" s="3"/>
      <c r="H268" s="3"/>
      <c r="I268" s="3"/>
    </row>
    <row r="269" spans="1:9">
      <c r="A269" s="3"/>
      <c r="C269" s="3"/>
      <c r="H269" s="3"/>
      <c r="I269" s="3"/>
    </row>
    <row r="270" spans="1:9">
      <c r="A270" s="3"/>
      <c r="C270" s="3"/>
      <c r="H270" s="3"/>
      <c r="I270" s="3"/>
    </row>
    <row r="271" spans="1:9">
      <c r="A271" s="3"/>
      <c r="C271" s="3"/>
      <c r="H271" s="3"/>
      <c r="I271" s="3"/>
    </row>
    <row r="272" spans="1:9">
      <c r="A272" s="3"/>
      <c r="C272" s="3"/>
      <c r="H272" s="3"/>
      <c r="I272" s="3"/>
    </row>
    <row r="273" spans="1:9">
      <c r="A273" s="3"/>
      <c r="C273" s="3"/>
      <c r="H273" s="3"/>
      <c r="I273" s="3"/>
    </row>
    <row r="274" spans="1:9">
      <c r="A274" s="3"/>
      <c r="C274" s="3"/>
      <c r="H274" s="3"/>
      <c r="I274" s="3"/>
    </row>
    <row r="275" spans="1:9">
      <c r="A275" s="3"/>
      <c r="C275" s="3"/>
      <c r="H275" s="3"/>
      <c r="I275" s="3"/>
    </row>
    <row r="276" spans="1:9">
      <c r="A276" s="3"/>
      <c r="C276" s="3"/>
      <c r="H276" s="3"/>
      <c r="I276" s="3"/>
    </row>
    <row r="277" spans="1:9">
      <c r="A277" s="3"/>
      <c r="C277" s="3"/>
      <c r="H277" s="3"/>
      <c r="I277" s="3"/>
    </row>
    <row r="278" spans="1:9">
      <c r="A278" s="3"/>
      <c r="C278" s="3"/>
      <c r="H278" s="3"/>
      <c r="I278" s="3"/>
    </row>
    <row r="279" spans="1:9">
      <c r="A279" s="3"/>
      <c r="C279" s="3"/>
      <c r="H279" s="3"/>
      <c r="I279" s="3"/>
    </row>
    <row r="280" spans="1:9">
      <c r="A280" s="3"/>
      <c r="C280" s="3"/>
      <c r="H280" s="3"/>
      <c r="I280" s="3"/>
    </row>
    <row r="281" spans="1:9">
      <c r="A281" s="3"/>
      <c r="C281" s="3"/>
      <c r="H281" s="3"/>
      <c r="I281" s="3"/>
    </row>
    <row r="282" spans="1:9">
      <c r="A282" s="3"/>
      <c r="C282" s="3"/>
      <c r="H282" s="3"/>
      <c r="I282" s="3"/>
    </row>
    <row r="283" spans="1:9">
      <c r="A283" s="3"/>
      <c r="C283" s="3"/>
      <c r="H283" s="3"/>
      <c r="I283" s="3"/>
    </row>
    <row r="284" spans="1:9">
      <c r="A284" s="3"/>
      <c r="C284" s="3"/>
      <c r="H284" s="3"/>
      <c r="I284" s="3"/>
    </row>
    <row r="285" spans="1:9">
      <c r="A285" s="3"/>
      <c r="C285" s="3"/>
      <c r="H285" s="3"/>
      <c r="I285" s="3"/>
    </row>
    <row r="286" spans="1:9">
      <c r="A286" s="3"/>
      <c r="C286" s="3"/>
      <c r="H286" s="3"/>
      <c r="I286" s="3"/>
    </row>
    <row r="287" spans="1:9">
      <c r="A287" s="3"/>
      <c r="C287" s="3"/>
      <c r="H287" s="3"/>
      <c r="I287" s="3"/>
    </row>
    <row r="288" spans="1:9">
      <c r="A288" s="3"/>
      <c r="C288" s="3"/>
      <c r="H288" s="3"/>
      <c r="I288" s="3"/>
    </row>
    <row r="289" spans="1:9">
      <c r="A289" s="3"/>
      <c r="C289" s="3"/>
      <c r="H289" s="3"/>
      <c r="I289" s="3"/>
    </row>
    <row r="290" spans="1:9">
      <c r="A290" s="3"/>
      <c r="C290" s="3"/>
      <c r="H290" s="3"/>
      <c r="I290" s="3"/>
    </row>
    <row r="291" spans="1:9">
      <c r="A291" s="3"/>
      <c r="C291" s="3"/>
      <c r="H291" s="3"/>
      <c r="I291" s="3"/>
    </row>
    <row r="292" spans="1:9">
      <c r="A292" s="3"/>
      <c r="C292" s="3"/>
      <c r="H292" s="3"/>
      <c r="I292" s="3"/>
    </row>
    <row r="293" spans="1:9">
      <c r="A293" s="3"/>
      <c r="C293" s="3"/>
      <c r="H293" s="3"/>
      <c r="I293" s="3"/>
    </row>
    <row r="294" spans="1:9">
      <c r="A294" s="3"/>
      <c r="C294" s="3"/>
      <c r="H294" s="3"/>
      <c r="I294" s="3"/>
    </row>
    <row r="295" spans="1:9">
      <c r="A295" s="3"/>
      <c r="C295" s="3"/>
      <c r="H295" s="3"/>
      <c r="I295" s="3"/>
    </row>
    <row r="296" spans="1:9">
      <c r="A296" s="3"/>
      <c r="C296" s="3"/>
      <c r="H296" s="3"/>
      <c r="I296" s="3"/>
    </row>
    <row r="297" spans="1:9">
      <c r="A297" s="3"/>
      <c r="C297" s="3"/>
      <c r="H297" s="3"/>
      <c r="I297" s="3"/>
    </row>
    <row r="298" spans="1:9">
      <c r="A298" s="3"/>
      <c r="C298" s="3"/>
      <c r="H298" s="3"/>
      <c r="I298" s="3"/>
    </row>
    <row r="299" spans="1:9">
      <c r="A299" s="3"/>
      <c r="C299" s="3"/>
      <c r="H299" s="3"/>
      <c r="I299" s="3"/>
    </row>
    <row r="300" spans="1:9">
      <c r="A300" s="3"/>
      <c r="C300" s="3"/>
      <c r="H300" s="3"/>
      <c r="I300" s="3"/>
    </row>
    <row r="301" spans="1:9">
      <c r="A301" s="3"/>
      <c r="C301" s="3"/>
      <c r="H301" s="3"/>
      <c r="I301" s="3"/>
    </row>
    <row r="302" spans="1:9">
      <c r="A302" s="3"/>
      <c r="C302" s="3"/>
      <c r="H302" s="3"/>
      <c r="I302" s="3"/>
    </row>
    <row r="303" spans="1:9">
      <c r="A303" s="3"/>
      <c r="C303" s="3"/>
      <c r="H303" s="3"/>
      <c r="I303" s="3"/>
    </row>
    <row r="304" spans="1:9">
      <c r="A304" s="3"/>
      <c r="C304" s="3"/>
      <c r="H304" s="3"/>
      <c r="I304" s="3"/>
    </row>
    <row r="305" spans="1:9">
      <c r="A305" s="3"/>
      <c r="C305" s="3"/>
      <c r="H305" s="3"/>
      <c r="I305" s="3"/>
    </row>
    <row r="306" spans="1:9">
      <c r="A306" s="3"/>
      <c r="C306" s="3"/>
      <c r="H306" s="3"/>
      <c r="I306" s="3"/>
    </row>
    <row r="307" spans="1:9">
      <c r="A307" s="3"/>
      <c r="C307" s="3"/>
      <c r="H307" s="3"/>
      <c r="I307" s="3"/>
    </row>
    <row r="308" spans="1:9">
      <c r="A308" s="3"/>
      <c r="C308" s="3"/>
      <c r="H308" s="3"/>
      <c r="I308" s="3"/>
    </row>
    <row r="309" spans="1:9">
      <c r="A309" s="3"/>
      <c r="C309" s="3"/>
      <c r="H309" s="3"/>
      <c r="I309" s="3"/>
    </row>
    <row r="310" spans="1:9">
      <c r="A310" s="3"/>
      <c r="C310" s="3"/>
      <c r="H310" s="3"/>
      <c r="I310" s="3"/>
    </row>
    <row r="311" spans="1:9">
      <c r="A311" s="3"/>
      <c r="C311" s="3"/>
      <c r="H311" s="3"/>
      <c r="I311" s="3"/>
    </row>
    <row r="312" spans="1:9">
      <c r="A312" s="3"/>
      <c r="C312" s="3"/>
      <c r="H312" s="3"/>
      <c r="I312" s="3"/>
    </row>
    <row r="313" spans="1:9">
      <c r="A313" s="3"/>
      <c r="C313" s="3"/>
      <c r="H313" s="3"/>
      <c r="I313" s="3"/>
    </row>
    <row r="314" spans="1:9">
      <c r="A314" s="3"/>
      <c r="C314" s="3"/>
      <c r="H314" s="3"/>
      <c r="I314" s="3"/>
    </row>
    <row r="315" spans="1:9">
      <c r="A315" s="3"/>
      <c r="C315" s="3"/>
      <c r="H315" s="3"/>
      <c r="I315" s="3"/>
    </row>
    <row r="316" spans="1:9">
      <c r="A316" s="3"/>
      <c r="C316" s="3"/>
      <c r="H316" s="3"/>
      <c r="I316" s="3"/>
    </row>
    <row r="317" spans="1:9">
      <c r="A317" s="3"/>
      <c r="C317" s="3"/>
      <c r="H317" s="3"/>
      <c r="I317" s="3"/>
    </row>
    <row r="318" spans="1:9">
      <c r="A318" s="3"/>
      <c r="C318" s="3"/>
      <c r="H318" s="3"/>
      <c r="I318" s="3"/>
    </row>
    <row r="319" spans="1:9">
      <c r="A319" s="3"/>
      <c r="C319" s="3"/>
      <c r="H319" s="3"/>
      <c r="I319" s="3"/>
    </row>
    <row r="320" spans="1:9">
      <c r="A320" s="3"/>
      <c r="C320" s="3"/>
      <c r="H320" s="3"/>
      <c r="I320" s="3"/>
    </row>
    <row r="321" spans="1:9">
      <c r="A321" s="3"/>
      <c r="C321" s="3"/>
      <c r="H321" s="3"/>
      <c r="I321" s="3"/>
    </row>
    <row r="322" spans="1:9">
      <c r="A322" s="3"/>
      <c r="C322" s="3"/>
      <c r="H322" s="3"/>
      <c r="I322" s="3"/>
    </row>
    <row r="323" spans="1:9">
      <c r="A323" s="3"/>
      <c r="C323" s="3"/>
      <c r="H323" s="3"/>
      <c r="I323" s="3"/>
    </row>
    <row r="324" spans="1:9">
      <c r="A324" s="3"/>
      <c r="C324" s="3"/>
      <c r="H324" s="3"/>
      <c r="I324" s="3"/>
    </row>
    <row r="325" spans="1:9">
      <c r="A325" s="3"/>
      <c r="C325" s="3"/>
      <c r="H325" s="3"/>
      <c r="I325" s="3"/>
    </row>
    <row r="326" spans="1:9">
      <c r="A326" s="3"/>
      <c r="C326" s="3"/>
      <c r="H326" s="3"/>
      <c r="I326" s="3"/>
    </row>
    <row r="327" spans="1:9">
      <c r="A327" s="3"/>
      <c r="C327" s="3"/>
      <c r="H327" s="3"/>
      <c r="I327" s="3"/>
    </row>
    <row r="328" spans="1:9">
      <c r="A328" s="3"/>
      <c r="C328" s="3"/>
      <c r="H328" s="3"/>
      <c r="I328" s="3"/>
    </row>
    <row r="329" spans="1:9">
      <c r="A329" s="3"/>
      <c r="C329" s="3"/>
      <c r="H329" s="3"/>
      <c r="I329" s="3"/>
    </row>
    <row r="330" spans="1:9">
      <c r="A330" s="3"/>
      <c r="C330" s="3"/>
      <c r="H330" s="3"/>
      <c r="I330" s="3"/>
    </row>
    <row r="331" spans="1:9">
      <c r="A331" s="3"/>
      <c r="C331" s="3"/>
      <c r="H331" s="3"/>
      <c r="I331" s="3"/>
    </row>
    <row r="332" spans="1:9">
      <c r="A332" s="3"/>
      <c r="C332" s="3"/>
      <c r="H332" s="3"/>
      <c r="I332" s="3"/>
    </row>
    <row r="333" spans="1:9">
      <c r="A333" s="3"/>
      <c r="C333" s="3"/>
      <c r="H333" s="3"/>
      <c r="I333" s="3"/>
    </row>
    <row r="334" spans="1:9">
      <c r="A334" s="3"/>
      <c r="C334" s="3"/>
      <c r="H334" s="3"/>
      <c r="I334" s="3"/>
    </row>
    <row r="335" spans="1:9">
      <c r="A335" s="3"/>
      <c r="C335" s="3"/>
      <c r="H335" s="3"/>
      <c r="I335" s="3"/>
    </row>
    <row r="336" spans="1:9">
      <c r="A336" s="3"/>
      <c r="C336" s="3"/>
      <c r="H336" s="3"/>
      <c r="I336" s="3"/>
    </row>
    <row r="337" spans="1:9">
      <c r="A337" s="3"/>
      <c r="C337" s="3"/>
      <c r="H337" s="3"/>
      <c r="I337" s="3"/>
    </row>
    <row r="338" spans="1:9">
      <c r="A338" s="3"/>
      <c r="C338" s="3"/>
      <c r="H338" s="3"/>
      <c r="I338" s="3"/>
    </row>
    <row r="339" spans="1:9">
      <c r="A339" s="3"/>
      <c r="C339" s="3"/>
      <c r="H339" s="3"/>
      <c r="I339" s="3"/>
    </row>
    <row r="340" spans="1:9">
      <c r="A340" s="3"/>
      <c r="C340" s="3"/>
      <c r="H340" s="3"/>
      <c r="I340" s="3"/>
    </row>
    <row r="341" spans="1:9">
      <c r="A341" s="3"/>
      <c r="C341" s="3"/>
      <c r="H341" s="3"/>
      <c r="I341" s="3"/>
    </row>
    <row r="342" spans="1:9">
      <c r="A342" s="3"/>
      <c r="C342" s="3"/>
      <c r="H342" s="3"/>
      <c r="I342" s="3"/>
    </row>
    <row r="343" spans="1:9">
      <c r="A343" s="3"/>
      <c r="C343" s="3"/>
      <c r="H343" s="3"/>
      <c r="I343" s="3"/>
    </row>
    <row r="344" spans="1:9">
      <c r="A344" s="3"/>
      <c r="C344" s="3"/>
      <c r="H344" s="3"/>
      <c r="I344" s="3"/>
    </row>
    <row r="345" spans="1:9">
      <c r="A345" s="3"/>
      <c r="C345" s="3"/>
      <c r="H345" s="3"/>
      <c r="I345" s="3"/>
    </row>
    <row r="346" spans="1:9">
      <c r="A346" s="3"/>
      <c r="C346" s="3"/>
      <c r="H346" s="3"/>
      <c r="I346" s="3"/>
    </row>
    <row r="347" spans="1:9">
      <c r="A347" s="3"/>
      <c r="C347" s="3"/>
      <c r="H347" s="3"/>
      <c r="I347" s="3"/>
    </row>
    <row r="348" spans="1:9">
      <c r="A348" s="3"/>
      <c r="C348" s="3"/>
      <c r="H348" s="3"/>
      <c r="I348" s="3"/>
    </row>
    <row r="349" spans="1:9">
      <c r="A349" s="3"/>
      <c r="C349" s="3"/>
      <c r="H349" s="3"/>
      <c r="I349" s="3"/>
    </row>
    <row r="350" spans="1:9">
      <c r="A350" s="3"/>
      <c r="C350" s="3"/>
      <c r="H350" s="3"/>
      <c r="I350" s="3"/>
    </row>
    <row r="351" spans="1:9">
      <c r="A351" s="3"/>
      <c r="C351" s="3"/>
      <c r="H351" s="3"/>
      <c r="I351" s="3"/>
    </row>
    <row r="352" spans="1:9">
      <c r="A352" s="3"/>
      <c r="C352" s="3"/>
      <c r="H352" s="3"/>
      <c r="I352" s="3"/>
    </row>
    <row r="353" spans="1:9">
      <c r="A353" s="3"/>
      <c r="C353" s="3"/>
      <c r="H353" s="3"/>
      <c r="I353" s="3"/>
    </row>
    <row r="354" spans="1:9">
      <c r="A354" s="3"/>
      <c r="C354" s="3"/>
      <c r="H354" s="3"/>
      <c r="I354" s="3"/>
    </row>
    <row r="355" spans="1:9">
      <c r="A355" s="3"/>
      <c r="C355" s="3"/>
      <c r="H355" s="3"/>
      <c r="I355" s="3"/>
    </row>
    <row r="356" spans="1:9">
      <c r="A356" s="3"/>
      <c r="C356" s="3"/>
      <c r="H356" s="3"/>
      <c r="I356" s="3"/>
    </row>
    <row r="357" spans="1:9">
      <c r="A357" s="3"/>
      <c r="C357" s="3"/>
      <c r="H357" s="3"/>
      <c r="I357" s="3"/>
    </row>
    <row r="358" spans="1:9">
      <c r="A358" s="3"/>
      <c r="C358" s="3"/>
      <c r="H358" s="3"/>
      <c r="I358" s="3"/>
    </row>
    <row r="359" spans="1:9">
      <c r="A359" s="3"/>
      <c r="C359" s="3"/>
      <c r="H359" s="3"/>
      <c r="I359" s="3"/>
    </row>
    <row r="360" spans="1:9">
      <c r="A360" s="3"/>
      <c r="C360" s="3"/>
      <c r="H360" s="3"/>
      <c r="I360" s="3"/>
    </row>
    <row r="361" spans="1:9">
      <c r="A361" s="3"/>
      <c r="C361" s="3"/>
      <c r="H361" s="3"/>
      <c r="I361" s="3"/>
    </row>
    <row r="362" spans="1:9">
      <c r="A362" s="3"/>
      <c r="C362" s="3"/>
      <c r="H362" s="3"/>
      <c r="I362" s="3"/>
    </row>
    <row r="363" spans="1:9">
      <c r="A363" s="3"/>
      <c r="C363" s="3"/>
      <c r="H363" s="3"/>
      <c r="I363" s="3"/>
    </row>
    <row r="364" spans="1:9">
      <c r="A364" s="3"/>
      <c r="C364" s="3"/>
      <c r="H364" s="3"/>
      <c r="I364" s="3"/>
    </row>
    <row r="365" spans="1:9">
      <c r="A365" s="3"/>
      <c r="C365" s="3"/>
      <c r="H365" s="3"/>
      <c r="I365" s="3"/>
    </row>
    <row r="366" spans="1:9">
      <c r="A366" s="3"/>
      <c r="C366" s="3"/>
      <c r="H366" s="3"/>
      <c r="I366" s="3"/>
    </row>
    <row r="367" spans="1:9">
      <c r="A367" s="3"/>
      <c r="C367" s="3"/>
      <c r="H367" s="3"/>
      <c r="I367" s="3"/>
    </row>
    <row r="368" spans="1:9">
      <c r="A368" s="3"/>
      <c r="C368" s="3"/>
      <c r="H368" s="3"/>
      <c r="I368" s="3"/>
    </row>
    <row r="369" spans="1:9">
      <c r="A369" s="3"/>
      <c r="C369" s="3"/>
      <c r="H369" s="3"/>
      <c r="I369" s="3"/>
    </row>
    <row r="370" spans="1:9">
      <c r="A370" s="3"/>
      <c r="C370" s="3"/>
      <c r="H370" s="3"/>
      <c r="I370" s="3"/>
    </row>
    <row r="371" spans="1:9">
      <c r="A371" s="3"/>
      <c r="C371" s="3"/>
      <c r="H371" s="3"/>
      <c r="I371" s="3"/>
    </row>
    <row r="372" spans="1:9">
      <c r="A372" s="3"/>
      <c r="C372" s="3"/>
      <c r="H372" s="3"/>
      <c r="I372" s="3"/>
    </row>
    <row r="373" spans="1:9">
      <c r="A373" s="3"/>
      <c r="C373" s="3"/>
      <c r="H373" s="3"/>
      <c r="I373" s="3"/>
    </row>
    <row r="374" spans="1:9">
      <c r="A374" s="3"/>
      <c r="C374" s="3"/>
      <c r="H374" s="3"/>
      <c r="I374" s="3"/>
    </row>
    <row r="375" spans="1:9">
      <c r="A375" s="3"/>
      <c r="C375" s="3"/>
      <c r="H375" s="3"/>
      <c r="I375" s="3"/>
    </row>
    <row r="376" spans="1:9">
      <c r="A376" s="3"/>
      <c r="C376" s="3"/>
      <c r="H376" s="3"/>
      <c r="I376" s="3"/>
    </row>
    <row r="377" spans="1:9">
      <c r="A377" s="3"/>
      <c r="C377" s="3"/>
      <c r="H377" s="3"/>
      <c r="I377" s="3"/>
    </row>
    <row r="378" spans="1:9">
      <c r="A378" s="3"/>
      <c r="C378" s="3"/>
      <c r="H378" s="3"/>
      <c r="I378" s="3"/>
    </row>
    <row r="379" spans="1:9">
      <c r="A379" s="3"/>
      <c r="C379" s="3"/>
      <c r="H379" s="3"/>
      <c r="I379" s="3"/>
    </row>
    <row r="380" spans="1:9">
      <c r="A380" s="3"/>
      <c r="C380" s="3"/>
      <c r="H380" s="3"/>
      <c r="I380" s="3"/>
    </row>
    <row r="381" spans="1:9">
      <c r="A381" s="3"/>
      <c r="C381" s="3"/>
      <c r="H381" s="3"/>
      <c r="I381" s="3"/>
    </row>
    <row r="382" spans="1:9">
      <c r="A382" s="3"/>
      <c r="C382" s="3"/>
      <c r="H382" s="3"/>
      <c r="I382" s="3"/>
    </row>
    <row r="383" spans="1:9">
      <c r="A383" s="3"/>
      <c r="C383" s="3"/>
      <c r="H383" s="3"/>
      <c r="I383" s="3"/>
    </row>
    <row r="384" spans="1:9">
      <c r="A384" s="3"/>
      <c r="C384" s="3"/>
      <c r="H384" s="3"/>
      <c r="I384" s="3"/>
    </row>
    <row r="385" spans="1:9">
      <c r="A385" s="3"/>
      <c r="C385" s="3"/>
      <c r="H385" s="3"/>
      <c r="I385" s="3"/>
    </row>
    <row r="386" spans="1:9">
      <c r="A386" s="3"/>
      <c r="C386" s="3"/>
      <c r="H386" s="3"/>
      <c r="I386" s="3"/>
    </row>
    <row r="387" spans="1:9">
      <c r="A387" s="3"/>
      <c r="C387" s="3"/>
      <c r="H387" s="3"/>
      <c r="I387" s="3"/>
    </row>
    <row r="388" spans="1:9">
      <c r="A388" s="3"/>
      <c r="C388" s="3"/>
      <c r="H388" s="3"/>
      <c r="I388" s="3"/>
    </row>
    <row r="389" spans="1:9">
      <c r="A389" s="3"/>
      <c r="C389" s="3"/>
      <c r="H389" s="3"/>
      <c r="I389" s="3"/>
    </row>
    <row r="390" spans="1:9">
      <c r="A390" s="3"/>
      <c r="C390" s="3"/>
      <c r="H390" s="3"/>
      <c r="I390" s="3"/>
    </row>
    <row r="391" spans="1:9">
      <c r="A391" s="3"/>
      <c r="C391" s="3"/>
      <c r="H391" s="3"/>
      <c r="I391" s="3"/>
    </row>
    <row r="392" spans="1:9">
      <c r="A392" s="3"/>
      <c r="C392" s="3"/>
      <c r="H392" s="3"/>
      <c r="I392" s="3"/>
    </row>
    <row r="393" spans="1:9">
      <c r="A393" s="3"/>
      <c r="C393" s="3"/>
      <c r="H393" s="3"/>
      <c r="I393" s="3"/>
    </row>
    <row r="394" spans="1:9">
      <c r="A394" s="3"/>
      <c r="C394" s="3"/>
      <c r="H394" s="3"/>
      <c r="I394" s="3"/>
    </row>
    <row r="395" spans="1:9">
      <c r="A395" s="3"/>
      <c r="C395" s="3"/>
      <c r="H395" s="3"/>
      <c r="I395" s="3"/>
    </row>
    <row r="396" spans="1:9">
      <c r="A396" s="3"/>
      <c r="C396" s="3"/>
      <c r="H396" s="3"/>
      <c r="I396" s="3"/>
    </row>
    <row r="397" spans="1:9">
      <c r="A397" s="3"/>
      <c r="C397" s="3"/>
      <c r="H397" s="3"/>
      <c r="I397" s="3"/>
    </row>
    <row r="398" spans="1:9">
      <c r="A398" s="3"/>
      <c r="C398" s="3"/>
      <c r="H398" s="3"/>
      <c r="I398" s="3"/>
    </row>
    <row r="399" spans="1:9">
      <c r="A399" s="3"/>
      <c r="C399" s="3"/>
      <c r="H399" s="3"/>
      <c r="I399" s="3"/>
    </row>
    <row r="400" spans="1:9">
      <c r="A400" s="3"/>
      <c r="C400" s="3"/>
      <c r="H400" s="3"/>
      <c r="I400" s="3"/>
    </row>
    <row r="401" spans="1:9">
      <c r="A401" s="3"/>
      <c r="C401" s="3"/>
      <c r="H401" s="3"/>
      <c r="I401" s="3"/>
    </row>
    <row r="402" spans="1:9">
      <c r="A402" s="3"/>
      <c r="C402" s="3"/>
      <c r="H402" s="3"/>
      <c r="I402" s="3"/>
    </row>
    <row r="403" spans="1:9">
      <c r="A403" s="3"/>
      <c r="C403" s="3"/>
      <c r="H403" s="3"/>
      <c r="I403" s="3"/>
    </row>
    <row r="404" spans="1:9">
      <c r="A404" s="3"/>
      <c r="C404" s="3"/>
      <c r="H404" s="3"/>
      <c r="I404" s="3"/>
    </row>
    <row r="405" spans="1:9">
      <c r="A405" s="3"/>
      <c r="C405" s="3"/>
      <c r="H405" s="3"/>
      <c r="I405" s="3"/>
    </row>
    <row r="406" spans="1:9">
      <c r="A406" s="3"/>
      <c r="C406" s="3"/>
      <c r="H406" s="3"/>
      <c r="I406" s="3"/>
    </row>
    <row r="407" spans="1:9">
      <c r="A407" s="3"/>
      <c r="C407" s="3"/>
      <c r="H407" s="3"/>
      <c r="I407" s="3"/>
    </row>
    <row r="408" spans="1:9">
      <c r="A408" s="3"/>
      <c r="C408" s="3"/>
      <c r="H408" s="3"/>
      <c r="I408" s="3"/>
    </row>
    <row r="409" spans="1:9">
      <c r="A409" s="3"/>
      <c r="C409" s="3"/>
      <c r="H409" s="3"/>
      <c r="I409" s="3"/>
    </row>
    <row r="410" spans="1:9">
      <c r="A410" s="3"/>
      <c r="C410" s="3"/>
      <c r="H410" s="3"/>
      <c r="I410" s="3"/>
    </row>
    <row r="411" spans="1:9">
      <c r="A411" s="3"/>
      <c r="C411" s="3"/>
      <c r="H411" s="3"/>
      <c r="I411" s="3"/>
    </row>
    <row r="412" spans="1:9">
      <c r="A412" s="3"/>
      <c r="C412" s="3"/>
      <c r="H412" s="3"/>
      <c r="I412" s="3"/>
    </row>
    <row r="413" spans="1:9">
      <c r="A413" s="3"/>
      <c r="C413" s="3"/>
      <c r="H413" s="3"/>
      <c r="I413" s="3"/>
    </row>
    <row r="414" spans="1:9">
      <c r="A414" s="3"/>
      <c r="C414" s="3"/>
      <c r="H414" s="3"/>
      <c r="I414" s="3"/>
    </row>
    <row r="415" spans="1:9">
      <c r="A415" s="3"/>
      <c r="C415" s="3"/>
      <c r="H415" s="3"/>
      <c r="I415" s="3"/>
    </row>
    <row r="416" spans="1:9">
      <c r="A416" s="3"/>
      <c r="C416" s="3"/>
      <c r="H416" s="3"/>
      <c r="I416" s="3"/>
    </row>
    <row r="417" spans="1:9">
      <c r="A417" s="3"/>
      <c r="C417" s="3"/>
      <c r="H417" s="3"/>
      <c r="I417" s="3"/>
    </row>
    <row r="418" spans="1:9">
      <c r="A418" s="3"/>
      <c r="C418" s="3"/>
      <c r="H418" s="3"/>
      <c r="I418" s="3"/>
    </row>
    <row r="419" spans="1:9">
      <c r="A419" s="3"/>
      <c r="C419" s="3"/>
      <c r="H419" s="3"/>
      <c r="I419" s="3"/>
    </row>
    <row r="420" spans="1:9">
      <c r="A420" s="3"/>
      <c r="C420" s="3"/>
      <c r="H420" s="3"/>
      <c r="I420" s="3"/>
    </row>
    <row r="421" spans="1:9">
      <c r="A421" s="3"/>
      <c r="C421" s="3"/>
      <c r="H421" s="3"/>
      <c r="I421" s="3"/>
    </row>
    <row r="422" spans="1:9">
      <c r="A422" s="3"/>
      <c r="C422" s="3"/>
      <c r="H422" s="3"/>
      <c r="I422" s="3"/>
    </row>
    <row r="423" spans="1:9">
      <c r="A423" s="3"/>
      <c r="C423" s="3"/>
      <c r="H423" s="3"/>
      <c r="I423" s="3"/>
    </row>
    <row r="424" spans="1:9">
      <c r="A424" s="3"/>
      <c r="C424" s="3"/>
      <c r="H424" s="3"/>
      <c r="I424" s="3"/>
    </row>
    <row r="425" spans="1:9">
      <c r="A425" s="3"/>
      <c r="C425" s="3"/>
      <c r="H425" s="3"/>
      <c r="I425" s="3"/>
    </row>
    <row r="426" spans="1:9">
      <c r="A426" s="3"/>
      <c r="C426" s="3"/>
      <c r="H426" s="3"/>
      <c r="I426" s="3"/>
    </row>
    <row r="427" spans="1:9">
      <c r="A427" s="3"/>
      <c r="C427" s="3"/>
      <c r="H427" s="3"/>
      <c r="I427" s="3"/>
    </row>
    <row r="428" spans="1:9">
      <c r="A428" s="3"/>
      <c r="C428" s="3"/>
      <c r="H428" s="3"/>
      <c r="I428" s="3"/>
    </row>
    <row r="429" spans="1:9">
      <c r="A429" s="3"/>
      <c r="C429" s="3"/>
      <c r="H429" s="3"/>
      <c r="I429" s="3"/>
    </row>
    <row r="430" spans="1:9">
      <c r="A430" s="3"/>
      <c r="C430" s="3"/>
      <c r="H430" s="3"/>
      <c r="I430" s="3"/>
    </row>
    <row r="431" spans="1:9">
      <c r="A431" s="3"/>
      <c r="C431" s="3"/>
      <c r="H431" s="3"/>
      <c r="I431" s="3"/>
    </row>
    <row r="432" spans="1:9">
      <c r="A432" s="3"/>
      <c r="C432" s="3"/>
      <c r="H432" s="3"/>
      <c r="I432" s="3"/>
    </row>
    <row r="433" spans="1:9">
      <c r="A433" s="3"/>
      <c r="C433" s="3"/>
      <c r="H433" s="3"/>
      <c r="I433" s="3"/>
    </row>
    <row r="434" spans="1:9">
      <c r="A434" s="3"/>
      <c r="C434" s="3"/>
      <c r="H434" s="3"/>
      <c r="I434" s="3"/>
    </row>
    <row r="435" spans="1:9">
      <c r="A435" s="3"/>
      <c r="C435" s="3"/>
      <c r="H435" s="3"/>
      <c r="I435" s="3"/>
    </row>
    <row r="436" spans="1:9">
      <c r="A436" s="3"/>
      <c r="C436" s="3"/>
      <c r="H436" s="3"/>
      <c r="I436" s="3"/>
    </row>
    <row r="437" spans="1:9">
      <c r="A437" s="3"/>
      <c r="C437" s="3"/>
      <c r="H437" s="3"/>
      <c r="I437" s="3"/>
    </row>
    <row r="438" spans="1:9">
      <c r="A438" s="3"/>
      <c r="C438" s="3"/>
      <c r="H438" s="3"/>
      <c r="I438" s="3"/>
    </row>
    <row r="439" spans="1:9">
      <c r="A439" s="3"/>
      <c r="C439" s="3"/>
      <c r="H439" s="3"/>
      <c r="I439" s="3"/>
    </row>
    <row r="440" spans="1:9">
      <c r="A440" s="3"/>
      <c r="C440" s="3"/>
      <c r="H440" s="3"/>
      <c r="I440" s="3"/>
    </row>
    <row r="441" spans="1:9">
      <c r="A441" s="3"/>
      <c r="C441" s="3"/>
      <c r="H441" s="3"/>
      <c r="I441" s="3"/>
    </row>
    <row r="442" spans="1:9">
      <c r="A442" s="3"/>
      <c r="C442" s="3"/>
      <c r="H442" s="3"/>
      <c r="I442" s="3"/>
    </row>
    <row r="443" spans="1:9">
      <c r="A443" s="3"/>
      <c r="C443" s="3"/>
      <c r="H443" s="3"/>
      <c r="I443" s="3"/>
    </row>
    <row r="444" spans="1:9">
      <c r="A444" s="3"/>
      <c r="C444" s="3"/>
      <c r="H444" s="3"/>
      <c r="I444" s="3"/>
    </row>
    <row r="445" spans="1:9">
      <c r="A445" s="3"/>
      <c r="C445" s="3"/>
      <c r="H445" s="3"/>
      <c r="I445" s="3"/>
    </row>
    <row r="446" spans="1:9">
      <c r="A446" s="3"/>
      <c r="C446" s="3"/>
      <c r="H446" s="3"/>
      <c r="I446" s="3"/>
    </row>
    <row r="447" spans="1:9">
      <c r="A447" s="3"/>
      <c r="C447" s="3"/>
      <c r="H447" s="3"/>
      <c r="I447" s="3"/>
    </row>
    <row r="448" spans="1:9">
      <c r="A448" s="3"/>
      <c r="C448" s="3"/>
      <c r="H448" s="3"/>
      <c r="I448" s="3"/>
    </row>
    <row r="449" spans="1:9">
      <c r="A449" s="3"/>
      <c r="C449" s="3"/>
      <c r="H449" s="3"/>
      <c r="I449" s="3"/>
    </row>
    <row r="450" spans="1:9">
      <c r="A450" s="3"/>
      <c r="C450" s="3"/>
      <c r="H450" s="3"/>
      <c r="I450" s="3"/>
    </row>
    <row r="451" spans="1:9">
      <c r="A451" s="3"/>
      <c r="C451" s="3"/>
      <c r="H451" s="3"/>
      <c r="I451" s="3"/>
    </row>
    <row r="452" spans="1:9">
      <c r="A452" s="3"/>
      <c r="C452" s="3"/>
      <c r="H452" s="3"/>
      <c r="I452" s="3"/>
    </row>
    <row r="453" spans="1:9">
      <c r="A453" s="3"/>
      <c r="C453" s="3"/>
      <c r="H453" s="3"/>
      <c r="I453" s="3"/>
    </row>
    <row r="454" spans="1:9">
      <c r="A454" s="3"/>
      <c r="C454" s="3"/>
      <c r="H454" s="3"/>
      <c r="I454" s="3"/>
    </row>
    <row r="455" spans="1:9">
      <c r="A455" s="3"/>
      <c r="C455" s="3"/>
      <c r="H455" s="3"/>
      <c r="I455" s="3"/>
    </row>
    <row r="456" spans="1:9">
      <c r="A456" s="3"/>
      <c r="C456" s="3"/>
      <c r="H456" s="3"/>
      <c r="I456" s="3"/>
    </row>
    <row r="457" spans="1:9">
      <c r="A457" s="3"/>
      <c r="C457" s="3"/>
      <c r="H457" s="3"/>
      <c r="I457" s="3"/>
    </row>
    <row r="458" spans="1:9">
      <c r="A458" s="3"/>
      <c r="C458" s="3"/>
      <c r="H458" s="3"/>
      <c r="I458" s="3"/>
    </row>
    <row r="459" spans="1:9">
      <c r="A459" s="3"/>
      <c r="C459" s="3"/>
      <c r="H459" s="3"/>
      <c r="I459" s="3"/>
    </row>
    <row r="460" spans="1:9">
      <c r="A460" s="3"/>
      <c r="C460" s="3"/>
      <c r="H460" s="3"/>
      <c r="I460" s="3"/>
    </row>
    <row r="461" spans="1:9">
      <c r="A461" s="3"/>
      <c r="C461" s="3"/>
      <c r="H461" s="3"/>
      <c r="I461" s="3"/>
    </row>
    <row r="462" spans="1:9">
      <c r="A462" s="3"/>
      <c r="C462" s="3"/>
      <c r="H462" s="3"/>
      <c r="I462" s="3"/>
    </row>
    <row r="463" spans="1:9">
      <c r="A463" s="3"/>
      <c r="C463" s="3"/>
      <c r="H463" s="3"/>
      <c r="I463" s="3"/>
    </row>
    <row r="464" spans="1:9">
      <c r="A464" s="3"/>
      <c r="C464" s="3"/>
      <c r="H464" s="3"/>
      <c r="I464" s="3"/>
    </row>
    <row r="465" spans="1:9">
      <c r="A465" s="3"/>
      <c r="C465" s="3"/>
      <c r="H465" s="3"/>
      <c r="I465" s="3"/>
    </row>
    <row r="466" spans="1:9">
      <c r="A466" s="3"/>
      <c r="C466" s="3"/>
      <c r="H466" s="3"/>
      <c r="I466" s="3"/>
    </row>
    <row r="467" spans="1:9">
      <c r="A467" s="3"/>
      <c r="C467" s="3"/>
      <c r="H467" s="3"/>
      <c r="I467" s="3"/>
    </row>
    <row r="468" spans="1:9">
      <c r="A468" s="3"/>
      <c r="C468" s="3"/>
      <c r="H468" s="3"/>
      <c r="I468" s="3"/>
    </row>
    <row r="469" spans="1:9">
      <c r="A469" s="3"/>
      <c r="C469" s="3"/>
      <c r="H469" s="3"/>
      <c r="I469" s="3"/>
    </row>
    <row r="470" spans="1:9">
      <c r="A470" s="3"/>
      <c r="C470" s="3"/>
      <c r="H470" s="3"/>
      <c r="I470" s="3"/>
    </row>
    <row r="471" spans="1:9">
      <c r="A471" s="3"/>
      <c r="C471" s="3"/>
      <c r="H471" s="3"/>
      <c r="I471" s="3"/>
    </row>
    <row r="472" spans="1:9">
      <c r="A472" s="3"/>
      <c r="C472" s="3"/>
      <c r="H472" s="3"/>
      <c r="I472" s="3"/>
    </row>
    <row r="473" spans="1:9">
      <c r="A473" s="3"/>
      <c r="C473" s="3"/>
      <c r="H473" s="3"/>
      <c r="I473" s="3"/>
    </row>
    <row r="474" spans="1:9">
      <c r="A474" s="3"/>
      <c r="C474" s="3"/>
      <c r="H474" s="3"/>
      <c r="I474" s="3"/>
    </row>
    <row r="475" spans="1:9">
      <c r="A475" s="3"/>
      <c r="C475" s="3"/>
      <c r="H475" s="3"/>
      <c r="I475" s="3"/>
    </row>
    <row r="476" spans="1:9">
      <c r="A476" s="3"/>
      <c r="C476" s="3"/>
      <c r="H476" s="3"/>
      <c r="I476" s="3"/>
    </row>
    <row r="477" spans="1:9">
      <c r="A477" s="3"/>
      <c r="C477" s="3"/>
      <c r="H477" s="3"/>
      <c r="I477" s="3"/>
    </row>
    <row r="478" spans="1:9">
      <c r="A478" s="3"/>
      <c r="C478" s="3"/>
      <c r="H478" s="3"/>
      <c r="I478" s="3"/>
    </row>
    <row r="479" spans="1:9">
      <c r="A479" s="3"/>
      <c r="C479" s="3"/>
      <c r="H479" s="3"/>
      <c r="I479" s="3"/>
    </row>
    <row r="480" spans="1:9">
      <c r="A480" s="3"/>
      <c r="C480" s="3"/>
      <c r="H480" s="3"/>
      <c r="I480" s="3"/>
    </row>
    <row r="481" spans="1:9">
      <c r="A481" s="3"/>
      <c r="C481" s="3"/>
      <c r="H481" s="3"/>
      <c r="I481" s="3"/>
    </row>
    <row r="482" spans="1:9">
      <c r="A482" s="3"/>
      <c r="C482" s="3"/>
      <c r="H482" s="3"/>
      <c r="I482" s="3"/>
    </row>
    <row r="483" spans="1:9">
      <c r="A483" s="3"/>
      <c r="C483" s="3"/>
      <c r="H483" s="3"/>
      <c r="I483" s="3"/>
    </row>
    <row r="484" spans="1:9">
      <c r="A484" s="3"/>
      <c r="C484" s="3"/>
      <c r="H484" s="3"/>
      <c r="I484" s="3"/>
    </row>
    <row r="485" spans="1:9">
      <c r="A485" s="3"/>
      <c r="C485" s="3"/>
      <c r="H485" s="3"/>
      <c r="I485" s="3"/>
    </row>
    <row r="486" spans="1:9">
      <c r="A486" s="3"/>
      <c r="C486" s="3"/>
      <c r="H486" s="3"/>
      <c r="I486" s="3"/>
    </row>
    <row r="487" spans="1:9">
      <c r="A487" s="3"/>
      <c r="C487" s="3"/>
      <c r="H487" s="3"/>
      <c r="I487" s="3"/>
    </row>
    <row r="488" spans="1:9">
      <c r="A488" s="3"/>
      <c r="C488" s="3"/>
      <c r="H488" s="3"/>
      <c r="I488" s="3"/>
    </row>
    <row r="489" spans="1:9">
      <c r="A489" s="3"/>
      <c r="C489" s="3"/>
      <c r="H489" s="3"/>
      <c r="I489" s="3"/>
    </row>
    <row r="490" spans="1:9">
      <c r="A490" s="3"/>
      <c r="C490" s="3"/>
      <c r="H490" s="3"/>
      <c r="I490" s="3"/>
    </row>
    <row r="491" spans="1:9">
      <c r="A491" s="3"/>
      <c r="C491" s="3"/>
      <c r="H491" s="3"/>
      <c r="I491" s="3"/>
    </row>
    <row r="492" spans="1:9">
      <c r="A492" s="3"/>
      <c r="C492" s="3"/>
      <c r="H492" s="3"/>
      <c r="I492" s="3"/>
    </row>
    <row r="493" spans="1:9">
      <c r="A493" s="3"/>
      <c r="C493" s="3"/>
      <c r="H493" s="3"/>
      <c r="I493" s="3"/>
    </row>
    <row r="494" spans="1:9">
      <c r="A494" s="3"/>
      <c r="C494" s="3"/>
      <c r="H494" s="3"/>
      <c r="I494" s="3"/>
    </row>
    <row r="495" spans="1:9">
      <c r="A495" s="3"/>
      <c r="C495" s="3"/>
      <c r="H495" s="3"/>
      <c r="I495" s="3"/>
    </row>
    <row r="496" spans="1:9">
      <c r="A496" s="3"/>
      <c r="C496" s="3"/>
      <c r="H496" s="3"/>
      <c r="I496" s="3"/>
    </row>
    <row r="497" spans="1:9">
      <c r="A497" s="3"/>
      <c r="C497" s="3"/>
      <c r="H497" s="3"/>
      <c r="I497" s="3"/>
    </row>
    <row r="498" spans="1:9">
      <c r="A498" s="3"/>
      <c r="C498" s="3"/>
      <c r="H498" s="3"/>
      <c r="I498" s="3"/>
    </row>
    <row r="499" spans="1:9">
      <c r="A499" s="3"/>
      <c r="C499" s="3"/>
      <c r="H499" s="3"/>
      <c r="I499" s="3"/>
    </row>
    <row r="500" spans="1:9">
      <c r="A500" s="3"/>
      <c r="C500" s="3"/>
      <c r="H500" s="3"/>
      <c r="I500" s="3"/>
    </row>
    <row r="501" spans="1:9">
      <c r="A501" s="3"/>
      <c r="C501" s="3"/>
      <c r="H501" s="3"/>
      <c r="I501" s="3"/>
    </row>
    <row r="502" spans="1:9">
      <c r="A502" s="3"/>
      <c r="C502" s="3"/>
      <c r="H502" s="3"/>
      <c r="I502" s="3"/>
    </row>
    <row r="503" spans="1:9">
      <c r="A503" s="3"/>
      <c r="C503" s="3"/>
      <c r="H503" s="3"/>
      <c r="I503" s="3"/>
    </row>
    <row r="504" spans="1:9">
      <c r="A504" s="3"/>
      <c r="C504" s="3"/>
      <c r="H504" s="3"/>
      <c r="I504" s="3"/>
    </row>
    <row r="505" spans="1:9">
      <c r="A505" s="3"/>
      <c r="C505" s="3"/>
      <c r="H505" s="3"/>
      <c r="I505" s="3"/>
    </row>
    <row r="506" spans="1:9">
      <c r="A506" s="3"/>
      <c r="C506" s="3"/>
      <c r="H506" s="3"/>
      <c r="I506" s="3"/>
    </row>
    <row r="507" spans="1:9">
      <c r="A507" s="3"/>
      <c r="C507" s="3"/>
      <c r="H507" s="3"/>
      <c r="I507" s="3"/>
    </row>
    <row r="508" spans="1:9">
      <c r="A508" s="3"/>
      <c r="C508" s="3"/>
      <c r="H508" s="3"/>
      <c r="I508" s="3"/>
    </row>
    <row r="509" spans="1:9">
      <c r="A509" s="3"/>
      <c r="C509" s="3"/>
      <c r="H509" s="3"/>
      <c r="I509" s="3"/>
    </row>
    <row r="510" spans="1:9">
      <c r="A510" s="3"/>
      <c r="C510" s="3"/>
      <c r="H510" s="3"/>
      <c r="I510" s="3"/>
    </row>
    <row r="511" spans="1:9">
      <c r="A511" s="3"/>
      <c r="C511" s="3"/>
      <c r="H511" s="3"/>
      <c r="I511" s="3"/>
    </row>
    <row r="512" spans="1:9">
      <c r="A512" s="3"/>
      <c r="C512" s="3"/>
      <c r="H512" s="3"/>
      <c r="I512" s="3"/>
    </row>
    <row r="513" spans="1:9">
      <c r="A513" s="3"/>
      <c r="C513" s="3"/>
      <c r="H513" s="3"/>
      <c r="I513" s="3"/>
    </row>
    <row r="514" spans="1:9">
      <c r="A514" s="3"/>
      <c r="C514" s="3"/>
      <c r="H514" s="3"/>
      <c r="I514" s="3"/>
    </row>
    <row r="515" spans="1:9">
      <c r="A515" s="3"/>
      <c r="C515" s="3"/>
      <c r="H515" s="3"/>
      <c r="I515" s="3"/>
    </row>
    <row r="516" spans="1:9">
      <c r="A516" s="3"/>
      <c r="C516" s="3"/>
      <c r="H516" s="3"/>
      <c r="I516" s="3"/>
    </row>
    <row r="517" spans="1:9">
      <c r="A517" s="3"/>
      <c r="C517" s="3"/>
      <c r="H517" s="3"/>
      <c r="I517" s="3"/>
    </row>
    <row r="518" spans="1:9">
      <c r="A518" s="3"/>
      <c r="C518" s="3"/>
      <c r="H518" s="3"/>
      <c r="I518" s="3"/>
    </row>
    <row r="519" spans="1:9">
      <c r="A519" s="3"/>
      <c r="C519" s="3"/>
      <c r="H519" s="3"/>
      <c r="I519" s="3"/>
    </row>
    <row r="520" spans="1:9">
      <c r="A520" s="3"/>
      <c r="C520" s="3"/>
      <c r="H520" s="3"/>
      <c r="I520" s="3"/>
    </row>
    <row r="521" spans="1:9">
      <c r="A521" s="3"/>
      <c r="C521" s="3"/>
      <c r="H521" s="3"/>
      <c r="I521" s="3"/>
    </row>
    <row r="522" spans="1:9">
      <c r="A522" s="3"/>
      <c r="C522" s="3"/>
      <c r="H522" s="3"/>
      <c r="I522" s="3"/>
    </row>
    <row r="523" spans="1:9">
      <c r="A523" s="3"/>
      <c r="C523" s="3"/>
      <c r="H523" s="3"/>
      <c r="I523" s="3"/>
    </row>
    <row r="524" spans="1:9">
      <c r="A524" s="3"/>
      <c r="C524" s="3"/>
      <c r="H524" s="3"/>
      <c r="I524" s="3"/>
    </row>
    <row r="525" spans="1:9">
      <c r="A525" s="3"/>
      <c r="C525" s="3"/>
      <c r="H525" s="3"/>
      <c r="I525" s="3"/>
    </row>
    <row r="526" spans="1:9">
      <c r="A526" s="3"/>
      <c r="C526" s="3"/>
      <c r="H526" s="3"/>
      <c r="I526" s="3"/>
    </row>
    <row r="527" spans="1:9">
      <c r="A527" s="3"/>
      <c r="C527" s="3"/>
      <c r="H527" s="3"/>
      <c r="I527" s="3"/>
    </row>
    <row r="528" spans="1:9">
      <c r="A528" s="3"/>
      <c r="C528" s="3"/>
      <c r="H528" s="3"/>
      <c r="I528" s="3"/>
    </row>
    <row r="529" spans="1:9">
      <c r="A529" s="3"/>
      <c r="C529" s="3"/>
      <c r="H529" s="3"/>
      <c r="I529" s="3"/>
    </row>
    <row r="530" spans="1:9">
      <c r="A530" s="3"/>
      <c r="C530" s="3"/>
      <c r="H530" s="3"/>
      <c r="I530" s="3"/>
    </row>
    <row r="531" spans="1:9">
      <c r="A531" s="3"/>
      <c r="C531" s="3"/>
      <c r="H531" s="3"/>
      <c r="I531" s="3"/>
    </row>
    <row r="532" spans="1:9">
      <c r="A532" s="3"/>
      <c r="C532" s="3"/>
      <c r="H532" s="3"/>
      <c r="I532" s="3"/>
    </row>
    <row r="533" spans="1:9">
      <c r="A533" s="3"/>
      <c r="C533" s="3"/>
      <c r="H533" s="3"/>
      <c r="I533" s="3"/>
    </row>
    <row r="534" spans="1:9">
      <c r="A534" s="3"/>
      <c r="C534" s="3"/>
      <c r="H534" s="3"/>
      <c r="I534" s="3"/>
    </row>
    <row r="535" spans="1:9">
      <c r="A535" s="3"/>
      <c r="C535" s="3"/>
      <c r="H535" s="3"/>
      <c r="I535" s="3"/>
    </row>
    <row r="536" spans="1:9">
      <c r="A536" s="3"/>
      <c r="C536" s="3"/>
      <c r="H536" s="3"/>
      <c r="I536" s="3"/>
    </row>
    <row r="537" spans="1:9">
      <c r="A537" s="3"/>
      <c r="C537" s="3"/>
      <c r="H537" s="3"/>
      <c r="I537" s="3"/>
    </row>
    <row r="538" spans="1:9">
      <c r="A538" s="3"/>
      <c r="C538" s="3"/>
      <c r="H538" s="3"/>
      <c r="I538" s="3"/>
    </row>
    <row r="539" spans="1:9">
      <c r="A539" s="3"/>
      <c r="C539" s="3"/>
      <c r="H539" s="3"/>
      <c r="I539" s="3"/>
    </row>
    <row r="540" spans="1:9">
      <c r="A540" s="3"/>
      <c r="C540" s="3"/>
      <c r="H540" s="3"/>
      <c r="I540" s="3"/>
    </row>
    <row r="541" spans="1:9">
      <c r="A541" s="3"/>
      <c r="C541" s="3"/>
      <c r="H541" s="3"/>
      <c r="I541" s="3"/>
    </row>
    <row r="542" spans="1:9">
      <c r="A542" s="3"/>
      <c r="C542" s="3"/>
      <c r="H542" s="3"/>
      <c r="I542" s="3"/>
    </row>
    <row r="543" spans="1:9">
      <c r="A543" s="3"/>
      <c r="C543" s="3"/>
      <c r="H543" s="3"/>
      <c r="I543" s="3"/>
    </row>
    <row r="544" spans="1:9">
      <c r="A544" s="3"/>
      <c r="C544" s="3"/>
      <c r="H544" s="3"/>
      <c r="I544" s="3"/>
    </row>
    <row r="545" spans="1:9">
      <c r="A545" s="3"/>
      <c r="C545" s="3"/>
      <c r="H545" s="3"/>
      <c r="I545" s="3"/>
    </row>
    <row r="546" spans="1:9">
      <c r="A546" s="3"/>
      <c r="C546" s="3"/>
      <c r="H546" s="3"/>
      <c r="I546" s="3"/>
    </row>
    <row r="547" spans="1:9">
      <c r="A547" s="3"/>
      <c r="C547" s="3"/>
      <c r="H547" s="3"/>
      <c r="I547" s="3"/>
    </row>
    <row r="548" spans="1:9">
      <c r="A548" s="3"/>
      <c r="C548" s="3"/>
      <c r="H548" s="3"/>
      <c r="I548" s="3"/>
    </row>
    <row r="549" spans="1:9">
      <c r="A549" s="3"/>
      <c r="C549" s="3"/>
      <c r="H549" s="3"/>
      <c r="I549" s="3"/>
    </row>
    <row r="550" spans="1:9">
      <c r="A550" s="3"/>
      <c r="C550" s="3"/>
      <c r="H550" s="3"/>
      <c r="I550" s="3"/>
    </row>
    <row r="551" spans="1:9">
      <c r="A551" s="3"/>
      <c r="C551" s="3"/>
      <c r="H551" s="3"/>
      <c r="I551" s="3"/>
    </row>
    <row r="552" spans="1:9">
      <c r="A552" s="3"/>
      <c r="C552" s="3"/>
      <c r="H552" s="3"/>
      <c r="I552" s="3"/>
    </row>
    <row r="553" spans="1:9">
      <c r="A553" s="3"/>
      <c r="C553" s="3"/>
      <c r="H553" s="3"/>
      <c r="I553" s="3"/>
    </row>
    <row r="554" spans="1:9">
      <c r="A554" s="3"/>
      <c r="C554" s="3"/>
      <c r="H554" s="3"/>
      <c r="I554" s="3"/>
    </row>
    <row r="555" spans="1:9">
      <c r="A555" s="3"/>
      <c r="C555" s="3"/>
      <c r="H555" s="3"/>
      <c r="I555" s="3"/>
    </row>
    <row r="556" spans="1:9">
      <c r="A556" s="3"/>
      <c r="C556" s="3"/>
      <c r="H556" s="3"/>
      <c r="I556" s="3"/>
    </row>
    <row r="557" spans="1:9">
      <c r="A557" s="3"/>
      <c r="C557" s="3"/>
      <c r="H557" s="3"/>
      <c r="I557" s="3"/>
    </row>
    <row r="558" spans="1:9">
      <c r="A558" s="3"/>
      <c r="C558" s="3"/>
      <c r="H558" s="3"/>
      <c r="I558" s="3"/>
    </row>
    <row r="559" spans="1:9">
      <c r="A559" s="3"/>
      <c r="C559" s="3"/>
      <c r="H559" s="3"/>
      <c r="I559" s="3"/>
    </row>
    <row r="560" spans="1:9">
      <c r="A560" s="3"/>
      <c r="C560" s="3"/>
      <c r="H560" s="3"/>
      <c r="I560" s="3"/>
    </row>
    <row r="561" spans="1:9">
      <c r="A561" s="3"/>
      <c r="C561" s="3"/>
      <c r="H561" s="3"/>
      <c r="I561" s="3"/>
    </row>
    <row r="562" spans="1:9">
      <c r="A562" s="3"/>
      <c r="C562" s="3"/>
      <c r="H562" s="3"/>
      <c r="I562" s="3"/>
    </row>
    <row r="563" spans="1:9">
      <c r="A563" s="3"/>
      <c r="C563" s="3"/>
      <c r="H563" s="3"/>
      <c r="I563" s="3"/>
    </row>
    <row r="564" spans="1:9">
      <c r="A564" s="3"/>
      <c r="C564" s="3"/>
      <c r="H564" s="3"/>
      <c r="I564" s="3"/>
    </row>
    <row r="565" spans="1:9">
      <c r="A565" s="3"/>
      <c r="C565" s="3"/>
      <c r="H565" s="3"/>
      <c r="I565" s="3"/>
    </row>
    <row r="566" spans="1:9">
      <c r="A566" s="3"/>
      <c r="C566" s="3"/>
      <c r="H566" s="3"/>
      <c r="I566" s="3"/>
    </row>
    <row r="567" spans="1:9">
      <c r="A567" s="3"/>
      <c r="C567" s="3"/>
      <c r="H567" s="3"/>
      <c r="I567" s="3"/>
    </row>
    <row r="568" spans="1:9">
      <c r="A568" s="3"/>
      <c r="C568" s="3"/>
      <c r="H568" s="3"/>
      <c r="I568" s="3"/>
    </row>
    <row r="569" spans="1:9">
      <c r="A569" s="3"/>
      <c r="C569" s="3"/>
      <c r="H569" s="3"/>
      <c r="I569" s="3"/>
    </row>
    <row r="570" spans="1:9">
      <c r="A570" s="3"/>
      <c r="C570" s="3"/>
      <c r="H570" s="3"/>
      <c r="I570" s="3"/>
    </row>
    <row r="571" spans="1:9">
      <c r="A571" s="3"/>
      <c r="C571" s="3"/>
      <c r="H571" s="3"/>
      <c r="I571" s="3"/>
    </row>
    <row r="572" spans="1:9">
      <c r="A572" s="3"/>
      <c r="C572" s="3"/>
      <c r="H572" s="3"/>
      <c r="I572" s="3"/>
    </row>
    <row r="573" spans="1:9">
      <c r="A573" s="3"/>
      <c r="C573" s="3"/>
      <c r="H573" s="3"/>
      <c r="I573" s="3"/>
    </row>
    <row r="574" spans="1:9">
      <c r="A574" s="3"/>
      <c r="C574" s="3"/>
      <c r="H574" s="3"/>
      <c r="I574" s="3"/>
    </row>
    <row r="575" spans="1:9">
      <c r="A575" s="3"/>
      <c r="C575" s="3"/>
      <c r="H575" s="3"/>
      <c r="I575" s="3"/>
    </row>
    <row r="576" spans="1:9">
      <c r="A576" s="3"/>
      <c r="C576" s="3"/>
      <c r="H576" s="3"/>
      <c r="I576" s="3"/>
    </row>
    <row r="577" spans="1:9">
      <c r="A577" s="3"/>
      <c r="C577" s="3"/>
      <c r="H577" s="3"/>
      <c r="I577" s="3"/>
    </row>
    <row r="578" spans="1:9">
      <c r="A578" s="3"/>
      <c r="C578" s="3"/>
      <c r="H578" s="3"/>
      <c r="I578" s="3"/>
    </row>
    <row r="579" spans="1:9">
      <c r="A579" s="3"/>
      <c r="C579" s="3"/>
      <c r="H579" s="3"/>
      <c r="I579" s="3"/>
    </row>
    <row r="580" spans="1:9">
      <c r="A580" s="3"/>
      <c r="C580" s="3"/>
      <c r="H580" s="3"/>
      <c r="I580" s="3"/>
    </row>
    <row r="581" spans="1:9">
      <c r="A581" s="3"/>
      <c r="C581" s="3"/>
      <c r="H581" s="3"/>
      <c r="I581" s="3"/>
    </row>
    <row r="582" spans="1:9">
      <c r="A582" s="3"/>
      <c r="C582" s="3"/>
      <c r="H582" s="3"/>
      <c r="I582" s="3"/>
    </row>
    <row r="583" spans="1:9">
      <c r="A583" s="3"/>
      <c r="C583" s="3"/>
      <c r="H583" s="3"/>
      <c r="I583" s="3"/>
    </row>
    <row r="584" spans="1:9">
      <c r="A584" s="3"/>
      <c r="C584" s="3"/>
      <c r="H584" s="3"/>
      <c r="I584" s="3"/>
    </row>
    <row r="585" spans="1:9">
      <c r="A585" s="3"/>
      <c r="C585" s="3"/>
      <c r="H585" s="3"/>
      <c r="I585" s="3"/>
    </row>
    <row r="586" spans="1:9">
      <c r="A586" s="3"/>
      <c r="C586" s="3"/>
      <c r="H586" s="3"/>
      <c r="I586" s="3"/>
    </row>
    <row r="587" spans="1:9">
      <c r="A587" s="3"/>
      <c r="C587" s="3"/>
      <c r="H587" s="3"/>
      <c r="I587" s="3"/>
    </row>
    <row r="588" spans="1:9">
      <c r="A588" s="3"/>
      <c r="C588" s="3"/>
      <c r="H588" s="3"/>
      <c r="I588" s="3"/>
    </row>
    <row r="589" spans="1:9">
      <c r="A589" s="3"/>
      <c r="C589" s="3"/>
      <c r="H589" s="3"/>
      <c r="I589" s="3"/>
    </row>
    <row r="590" spans="1:9">
      <c r="A590" s="3"/>
      <c r="C590" s="3"/>
      <c r="H590" s="3"/>
      <c r="I590" s="3"/>
    </row>
    <row r="591" spans="1:9">
      <c r="A591" s="3"/>
      <c r="C591" s="3"/>
      <c r="H591" s="3"/>
      <c r="I591" s="3"/>
    </row>
    <row r="592" spans="1:9">
      <c r="A592" s="3"/>
      <c r="C592" s="3"/>
      <c r="H592" s="3"/>
      <c r="I592" s="3"/>
    </row>
    <row r="593" spans="1:9">
      <c r="A593" s="3"/>
      <c r="C593" s="3"/>
      <c r="H593" s="3"/>
      <c r="I593" s="3"/>
    </row>
    <row r="594" spans="1:9">
      <c r="A594" s="3"/>
      <c r="C594" s="3"/>
      <c r="H594" s="3"/>
      <c r="I594" s="3"/>
    </row>
    <row r="595" spans="1:9">
      <c r="A595" s="3"/>
      <c r="C595" s="3"/>
      <c r="H595" s="3"/>
      <c r="I595" s="3"/>
    </row>
    <row r="596" spans="1:9">
      <c r="A596" s="3"/>
      <c r="C596" s="3"/>
      <c r="H596" s="3"/>
      <c r="I596" s="3"/>
    </row>
    <row r="597" spans="1:9">
      <c r="A597" s="3"/>
      <c r="C597" s="3"/>
      <c r="H597" s="3"/>
      <c r="I597" s="3"/>
    </row>
    <row r="598" spans="1:9">
      <c r="A598" s="3"/>
      <c r="C598" s="3"/>
      <c r="H598" s="3"/>
      <c r="I598" s="3"/>
    </row>
    <row r="599" spans="1:9">
      <c r="A599" s="3"/>
      <c r="C599" s="3"/>
      <c r="H599" s="3"/>
      <c r="I599" s="3"/>
    </row>
    <row r="600" spans="1:9">
      <c r="A600" s="3"/>
      <c r="C600" s="3"/>
      <c r="H600" s="3"/>
      <c r="I600" s="3"/>
    </row>
    <row r="601" spans="1:9">
      <c r="A601" s="3"/>
      <c r="C601" s="3"/>
      <c r="H601" s="3"/>
      <c r="I601" s="3"/>
    </row>
    <row r="602" spans="1:9">
      <c r="A602" s="3"/>
      <c r="C602" s="3"/>
      <c r="H602" s="3"/>
      <c r="I602" s="3"/>
    </row>
    <row r="603" spans="1:9">
      <c r="A603" s="3"/>
      <c r="C603" s="3"/>
      <c r="H603" s="3"/>
      <c r="I603" s="3"/>
    </row>
    <row r="604" spans="1:9">
      <c r="A604" s="3"/>
      <c r="C604" s="3"/>
      <c r="H604" s="3"/>
      <c r="I604" s="3"/>
    </row>
    <row r="605" spans="1:9">
      <c r="A605" s="3"/>
      <c r="C605" s="3"/>
      <c r="H605" s="3"/>
      <c r="I605" s="3"/>
    </row>
    <row r="606" spans="1:9">
      <c r="A606" s="3"/>
      <c r="C606" s="3"/>
      <c r="H606" s="3"/>
      <c r="I606" s="3"/>
    </row>
    <row r="607" spans="1:9">
      <c r="A607" s="3"/>
      <c r="C607" s="3"/>
      <c r="H607" s="3"/>
      <c r="I607" s="3"/>
    </row>
    <row r="608" spans="1:9">
      <c r="A608" s="3"/>
      <c r="C608" s="3"/>
      <c r="H608" s="3"/>
      <c r="I608" s="3"/>
    </row>
    <row r="609" spans="1:9">
      <c r="A609" s="3"/>
      <c r="C609" s="3"/>
      <c r="H609" s="3"/>
      <c r="I609" s="3"/>
    </row>
    <row r="610" spans="1:9">
      <c r="A610" s="3"/>
      <c r="C610" s="3"/>
      <c r="H610" s="3"/>
      <c r="I610" s="3"/>
    </row>
    <row r="611" spans="1:9">
      <c r="A611" s="3"/>
      <c r="C611" s="3"/>
      <c r="H611" s="3"/>
      <c r="I611" s="3"/>
    </row>
    <row r="612" spans="1:9">
      <c r="A612" s="3"/>
      <c r="C612" s="3"/>
      <c r="H612" s="3"/>
      <c r="I612" s="3"/>
    </row>
    <row r="613" spans="1:9">
      <c r="A613" s="3"/>
      <c r="C613" s="3"/>
      <c r="H613" s="3"/>
      <c r="I613" s="3"/>
    </row>
    <row r="614" spans="1:9">
      <c r="A614" s="3"/>
      <c r="C614" s="3"/>
      <c r="H614" s="3"/>
      <c r="I614" s="3"/>
    </row>
    <row r="615" spans="1:9">
      <c r="A615" s="3"/>
      <c r="C615" s="3"/>
      <c r="H615" s="3"/>
      <c r="I615" s="3"/>
    </row>
    <row r="616" spans="1:9">
      <c r="A616" s="3"/>
      <c r="C616" s="3"/>
      <c r="H616" s="3"/>
      <c r="I616" s="3"/>
    </row>
    <row r="617" spans="1:9">
      <c r="A617" s="3"/>
      <c r="C617" s="3"/>
      <c r="H617" s="3"/>
      <c r="I617" s="3"/>
    </row>
    <row r="618" spans="1:9">
      <c r="A618" s="3"/>
      <c r="C618" s="3"/>
      <c r="H618" s="3"/>
      <c r="I618" s="3"/>
    </row>
    <row r="619" spans="1:9">
      <c r="A619" s="3"/>
      <c r="C619" s="3"/>
      <c r="H619" s="3"/>
      <c r="I619" s="3"/>
    </row>
    <row r="620" spans="1:9">
      <c r="A620" s="3"/>
      <c r="C620" s="3"/>
      <c r="H620" s="3"/>
      <c r="I620" s="3"/>
    </row>
    <row r="621" spans="1:9">
      <c r="A621" s="3"/>
      <c r="C621" s="3"/>
      <c r="H621" s="3"/>
      <c r="I621" s="3"/>
    </row>
    <row r="622" spans="1:9">
      <c r="A622" s="3"/>
      <c r="C622" s="3"/>
      <c r="H622" s="3"/>
      <c r="I622" s="3"/>
    </row>
    <row r="623" spans="1:9">
      <c r="A623" s="3"/>
      <c r="C623" s="3"/>
      <c r="H623" s="3"/>
      <c r="I623" s="3"/>
    </row>
    <row r="624" spans="1:9">
      <c r="A624" s="3"/>
      <c r="C624" s="3"/>
      <c r="H624" s="3"/>
      <c r="I624" s="3"/>
    </row>
    <row r="625" spans="1:9">
      <c r="A625" s="3"/>
      <c r="C625" s="3"/>
      <c r="H625" s="3"/>
      <c r="I625" s="3"/>
    </row>
    <row r="626" spans="1:9">
      <c r="A626" s="3"/>
      <c r="C626" s="3"/>
      <c r="H626" s="3"/>
      <c r="I626" s="3"/>
    </row>
    <row r="627" spans="1:9">
      <c r="A627" s="3"/>
      <c r="C627" s="3"/>
      <c r="H627" s="3"/>
      <c r="I627" s="3"/>
    </row>
    <row r="628" spans="1:9">
      <c r="A628" s="3"/>
      <c r="C628" s="3"/>
      <c r="H628" s="3"/>
      <c r="I628" s="3"/>
    </row>
    <row r="629" spans="1:9">
      <c r="A629" s="3"/>
      <c r="C629" s="3"/>
      <c r="H629" s="3"/>
      <c r="I629" s="3"/>
    </row>
    <row r="630" spans="1:9">
      <c r="A630" s="3"/>
      <c r="C630" s="3"/>
      <c r="H630" s="3"/>
      <c r="I630" s="3"/>
    </row>
    <row r="631" spans="1:9">
      <c r="A631" s="3"/>
      <c r="C631" s="3"/>
      <c r="H631" s="3"/>
      <c r="I631" s="3"/>
    </row>
    <row r="632" spans="1:9">
      <c r="A632" s="3"/>
      <c r="C632" s="3"/>
      <c r="H632" s="3"/>
      <c r="I632" s="3"/>
    </row>
    <row r="633" spans="1:9">
      <c r="A633" s="3"/>
      <c r="C633" s="3"/>
      <c r="H633" s="3"/>
      <c r="I633" s="3"/>
    </row>
    <row r="634" spans="1:9">
      <c r="A634" s="3"/>
      <c r="C634" s="3"/>
      <c r="H634" s="3"/>
      <c r="I634" s="3"/>
    </row>
    <row r="635" spans="1:9">
      <c r="A635" s="3"/>
      <c r="C635" s="3"/>
      <c r="H635" s="3"/>
      <c r="I635" s="3"/>
    </row>
    <row r="636" spans="1:9">
      <c r="A636" s="3"/>
      <c r="C636" s="3"/>
      <c r="H636" s="3"/>
      <c r="I636" s="3"/>
    </row>
    <row r="637" spans="1:9">
      <c r="A637" s="3"/>
      <c r="C637" s="3"/>
      <c r="H637" s="3"/>
      <c r="I637" s="3"/>
    </row>
    <row r="638" spans="1:9">
      <c r="A638" s="3"/>
      <c r="C638" s="3"/>
      <c r="H638" s="3"/>
      <c r="I638" s="3"/>
    </row>
    <row r="639" spans="1:9">
      <c r="A639" s="3"/>
      <c r="C639" s="3"/>
      <c r="H639" s="3"/>
      <c r="I639" s="3"/>
    </row>
    <row r="640" spans="1:9">
      <c r="A640" s="3"/>
      <c r="C640" s="3"/>
      <c r="H640" s="3"/>
      <c r="I640" s="3"/>
    </row>
    <row r="641" spans="1:9">
      <c r="A641" s="3"/>
      <c r="C641" s="3"/>
      <c r="H641" s="3"/>
      <c r="I641" s="3"/>
    </row>
    <row r="642" spans="1:9">
      <c r="A642" s="3"/>
      <c r="C642" s="3"/>
      <c r="H642" s="3"/>
      <c r="I642" s="3"/>
    </row>
    <row r="643" spans="1:9">
      <c r="A643" s="3"/>
      <c r="C643" s="3"/>
      <c r="H643" s="3"/>
      <c r="I643" s="3"/>
    </row>
    <row r="644" spans="1:9">
      <c r="A644" s="3"/>
      <c r="C644" s="3"/>
      <c r="H644" s="3"/>
      <c r="I644" s="3"/>
    </row>
    <row r="645" spans="1:9">
      <c r="A645" s="3"/>
      <c r="C645" s="3"/>
      <c r="H645" s="3"/>
      <c r="I645" s="3"/>
    </row>
    <row r="646" spans="1:9">
      <c r="A646" s="3"/>
      <c r="C646" s="3"/>
      <c r="H646" s="3"/>
      <c r="I646" s="3"/>
    </row>
    <row r="647" spans="1:9">
      <c r="A647" s="3"/>
      <c r="C647" s="3"/>
      <c r="H647" s="3"/>
      <c r="I647" s="3"/>
    </row>
    <row r="648" spans="1:9">
      <c r="A648" s="3"/>
      <c r="C648" s="3"/>
      <c r="H648" s="3"/>
      <c r="I648" s="3"/>
    </row>
    <row r="649" spans="1:9">
      <c r="A649" s="3"/>
      <c r="C649" s="3"/>
      <c r="H649" s="3"/>
      <c r="I649" s="3"/>
    </row>
    <row r="650" spans="1:9">
      <c r="A650" s="3"/>
      <c r="C650" s="3"/>
      <c r="H650" s="3"/>
      <c r="I650" s="3"/>
    </row>
    <row r="651" spans="1:9">
      <c r="A651" s="3"/>
      <c r="C651" s="3"/>
      <c r="H651" s="3"/>
      <c r="I651" s="3"/>
    </row>
    <row r="652" spans="1:9">
      <c r="A652" s="3"/>
      <c r="C652" s="3"/>
      <c r="H652" s="3"/>
      <c r="I652" s="3"/>
    </row>
    <row r="653" spans="1:9">
      <c r="A653" s="3"/>
      <c r="C653" s="3"/>
      <c r="H653" s="3"/>
      <c r="I653" s="3"/>
    </row>
    <row r="654" spans="1:9">
      <c r="A654" s="3"/>
      <c r="C654" s="3"/>
      <c r="H654" s="3"/>
      <c r="I654" s="3"/>
    </row>
    <row r="655" spans="1:9">
      <c r="A655" s="3"/>
      <c r="C655" s="3"/>
      <c r="H655" s="3"/>
      <c r="I655" s="3"/>
    </row>
    <row r="656" spans="1:9">
      <c r="A656" s="3"/>
      <c r="C656" s="3"/>
      <c r="H656" s="3"/>
      <c r="I656" s="3"/>
    </row>
    <row r="657" spans="1:9">
      <c r="A657" s="3"/>
      <c r="C657" s="3"/>
      <c r="H657" s="3"/>
      <c r="I657" s="3"/>
    </row>
    <row r="658" spans="1:9">
      <c r="A658" s="3"/>
      <c r="C658" s="3"/>
      <c r="H658" s="3"/>
      <c r="I658" s="3"/>
    </row>
    <row r="659" spans="1:9">
      <c r="A659" s="3"/>
      <c r="C659" s="3"/>
      <c r="H659" s="3"/>
      <c r="I659" s="3"/>
    </row>
    <row r="660" spans="1:9">
      <c r="A660" s="3"/>
      <c r="C660" s="3"/>
      <c r="H660" s="3"/>
      <c r="I660" s="3"/>
    </row>
    <row r="661" spans="1:9">
      <c r="A661" s="3"/>
      <c r="C661" s="3"/>
      <c r="H661" s="3"/>
      <c r="I661" s="3"/>
    </row>
    <row r="662" spans="1:9">
      <c r="A662" s="3"/>
      <c r="C662" s="3"/>
      <c r="H662" s="3"/>
      <c r="I662" s="3"/>
    </row>
    <row r="663" spans="1:9">
      <c r="A663" s="3"/>
      <c r="C663" s="3"/>
      <c r="H663" s="3"/>
      <c r="I663" s="3"/>
    </row>
    <row r="664" spans="1:9">
      <c r="A664" s="3"/>
      <c r="C664" s="3"/>
      <c r="H664" s="3"/>
      <c r="I664" s="3"/>
    </row>
    <row r="665" spans="1:9">
      <c r="A665" s="3"/>
      <c r="C665" s="3"/>
      <c r="H665" s="3"/>
      <c r="I665" s="3"/>
    </row>
    <row r="666" spans="1:9">
      <c r="A666" s="3"/>
      <c r="C666" s="3"/>
      <c r="H666" s="3"/>
      <c r="I666" s="3"/>
    </row>
    <row r="667" spans="1:9">
      <c r="A667" s="3"/>
      <c r="C667" s="3"/>
      <c r="H667" s="3"/>
      <c r="I667" s="3"/>
    </row>
    <row r="668" spans="1:9">
      <c r="A668" s="3"/>
      <c r="C668" s="3"/>
      <c r="H668" s="3"/>
      <c r="I668" s="3"/>
    </row>
    <row r="669" spans="1:9">
      <c r="A669" s="3"/>
      <c r="C669" s="3"/>
      <c r="H669" s="3"/>
      <c r="I669" s="3"/>
    </row>
    <row r="670" spans="1:9">
      <c r="A670" s="3"/>
      <c r="C670" s="3"/>
      <c r="H670" s="3"/>
      <c r="I670" s="3"/>
    </row>
    <row r="671" spans="1:9">
      <c r="A671" s="3"/>
      <c r="C671" s="3"/>
      <c r="H671" s="3"/>
      <c r="I671" s="3"/>
    </row>
    <row r="672" spans="1:9">
      <c r="A672" s="3"/>
      <c r="C672" s="3"/>
      <c r="H672" s="3"/>
      <c r="I672" s="3"/>
    </row>
    <row r="673" spans="1:9">
      <c r="A673" s="3"/>
      <c r="C673" s="3"/>
      <c r="H673" s="3"/>
      <c r="I673" s="3"/>
    </row>
    <row r="674" spans="1:9">
      <c r="A674" s="3"/>
      <c r="C674" s="3"/>
      <c r="H674" s="3"/>
      <c r="I674" s="3"/>
    </row>
    <row r="675" spans="1:9">
      <c r="A675" s="3"/>
      <c r="C675" s="3"/>
      <c r="H675" s="3"/>
      <c r="I675" s="3"/>
    </row>
    <row r="676" spans="1:9">
      <c r="A676" s="3"/>
      <c r="C676" s="3"/>
      <c r="H676" s="3"/>
      <c r="I676" s="3"/>
    </row>
    <row r="677" spans="1:9">
      <c r="A677" s="3"/>
      <c r="C677" s="3"/>
      <c r="H677" s="3"/>
      <c r="I677" s="3"/>
    </row>
    <row r="678" spans="1:9">
      <c r="A678" s="3"/>
      <c r="C678" s="3"/>
      <c r="H678" s="3"/>
      <c r="I678" s="3"/>
    </row>
    <row r="679" spans="1:9">
      <c r="A679" s="3"/>
      <c r="C679" s="3"/>
      <c r="H679" s="3"/>
      <c r="I679" s="3"/>
    </row>
    <row r="680" spans="1:9">
      <c r="A680" s="3"/>
      <c r="C680" s="3"/>
      <c r="H680" s="3"/>
      <c r="I680" s="3"/>
    </row>
    <row r="681" spans="1:9">
      <c r="A681" s="3"/>
      <c r="C681" s="3"/>
      <c r="H681" s="3"/>
      <c r="I681" s="3"/>
    </row>
    <row r="682" spans="1:9">
      <c r="A682" s="3"/>
      <c r="C682" s="3"/>
      <c r="H682" s="3"/>
      <c r="I682" s="3"/>
    </row>
    <row r="683" spans="1:9">
      <c r="A683" s="3"/>
      <c r="C683" s="3"/>
      <c r="H683" s="3"/>
      <c r="I683" s="3"/>
    </row>
    <row r="684" spans="1:9">
      <c r="A684" s="3"/>
      <c r="C684" s="3"/>
      <c r="H684" s="3"/>
      <c r="I684" s="3"/>
    </row>
    <row r="685" spans="1:9">
      <c r="A685" s="3"/>
      <c r="C685" s="3"/>
      <c r="H685" s="3"/>
      <c r="I685" s="3"/>
    </row>
    <row r="686" spans="1:9">
      <c r="A686" s="3"/>
      <c r="C686" s="3"/>
      <c r="H686" s="3"/>
      <c r="I686" s="3"/>
    </row>
    <row r="687" spans="1:9">
      <c r="A687" s="3"/>
      <c r="C687" s="3"/>
      <c r="H687" s="3"/>
      <c r="I687" s="3"/>
    </row>
    <row r="688" spans="1:9">
      <c r="A688" s="3"/>
      <c r="C688" s="3"/>
      <c r="H688" s="3"/>
      <c r="I688" s="3"/>
    </row>
    <row r="689" spans="1:9">
      <c r="A689" s="3"/>
      <c r="C689" s="3"/>
      <c r="H689" s="3"/>
      <c r="I689" s="3"/>
    </row>
    <row r="690" spans="1:9">
      <c r="A690" s="3"/>
      <c r="C690" s="3"/>
      <c r="H690" s="3"/>
      <c r="I690" s="3"/>
    </row>
    <row r="691" spans="1:9">
      <c r="A691" s="3"/>
      <c r="C691" s="3"/>
      <c r="H691" s="3"/>
      <c r="I691" s="3"/>
    </row>
    <row r="692" spans="1:9">
      <c r="A692" s="3"/>
      <c r="C692" s="3"/>
      <c r="H692" s="3"/>
      <c r="I692" s="3"/>
    </row>
    <row r="693" spans="1:9">
      <c r="A693" s="3"/>
      <c r="C693" s="3"/>
      <c r="H693" s="3"/>
      <c r="I693" s="3"/>
    </row>
    <row r="694" spans="1:9">
      <c r="A694" s="3"/>
      <c r="C694" s="3"/>
      <c r="H694" s="3"/>
      <c r="I694" s="3"/>
    </row>
    <row r="695" spans="1:9">
      <c r="A695" s="3"/>
      <c r="C695" s="3"/>
      <c r="H695" s="3"/>
      <c r="I695" s="3"/>
    </row>
  </sheetData>
  <sheetProtection password="98AC" sheet="1" objects="1" scenarios="1"/>
  <pageMargins left="0.7" right="0.7" top="0.78740157499999996" bottom="0.78740157499999996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Eingabe</vt:lpstr>
      <vt:lpstr>Text </vt:lpstr>
      <vt:lpstr>Auswertungsergebnisse</vt:lpstr>
      <vt:lpstr>Fragebogen_Nr.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prakti2</dc:creator>
  <cp:lastModifiedBy>cokuef</cp:lastModifiedBy>
  <cp:lastPrinted>2016-11-28T15:11:28Z</cp:lastPrinted>
  <dcterms:created xsi:type="dcterms:W3CDTF">2013-09-23T10:21:29Z</dcterms:created>
  <dcterms:modified xsi:type="dcterms:W3CDTF">2016-12-01T09:25:08Z</dcterms:modified>
</cp:coreProperties>
</file>